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7133d0cdf04f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ncy Yarn 花式纱线" sheetId="1" r:id="R7889bc2ef12e45c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0.0%"/>
    <x:numFmt numFmtId="202" formatCode="yyyy-mm-dd"/>
  </x:numFmts>
  <x:fonts count="6">
    <x:font>
      <x:sz val="11"/>
      <x:name val="Carlito"/>
    </x:font>
    <x:font>
      <x:sz val="11"/>
      <x:color rgb="FF182219"/>
      <x:name val="Arial"/>
    </x:font>
    <x:font>
      <x:b/>
      <x:sz val="16"/>
      <x:color rgb="FF285B63"/>
      <x:name val="Arial"/>
    </x:font>
    <x:font>
      <x:sz val="10"/>
      <x:color rgb="FF526057"/>
      <x:name val="Arial"/>
    </x:font>
    <x:font>
      <x:b/>
      <x:sz val="11"/>
      <x:color rgb="FFFFFFFF"/>
      <x:name val="Arial"/>
    </x:font>
    <x:font>
      <x:u val="single"/>
      <x:sz val="11"/>
      <x:color rgb="FF285B63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85B63"/>
      </x:patternFill>
    </x:fill>
    <x:fill>
      <x:patternFill patternType="solid">
        <x:fgColor rgb="FFF5F2E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horizontal="right" vertical="center" wrapText="1"/>
    </x:xf>
    <x:xf numFmtId="201" fontId="1" fillId="0" borderId="0" xfId="0" applyNumberFormat="1" applyFont="1" applyFill="1" applyBorder="1" applyAlignment="1">
      <x:alignment horizontal="right" vertical="center" wrapText="1"/>
    </x:xf>
    <x:xf numFmtId="202" fontId="1" fillId="0" borderId="0" xfId="0" applyNumberFormat="1" applyFont="1" applyFill="1" applyBorder="1" applyAlignment="1">
      <x:alignment horizontal="right"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horizontal="right" vertical="center" wrapText="1"/>
    </x:xf>
    <x:xf numFmtId="201" fontId="1" fillId="3" borderId="0" xfId="0" applyNumberFormat="1" applyFont="1" applyFill="1" applyBorder="1" applyAlignment="1">
      <x:alignment horizontal="right" vertical="center" wrapText="1"/>
    </x:xf>
    <x:xf numFmtId="202" fontId="1" fillId="3" borderId="0" xfId="0" applyNumberFormat="1" applyFont="1" applyFill="1" applyBorder="1" applyAlignment="1">
      <x:alignment horizontal="right" vertical="center" wrapText="1"/>
    </x:xf>
    <x:xf numFmtId="0" fontId="5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fa5cd6abad4b34" /><Relationship Type="http://schemas.openxmlformats.org/officeDocument/2006/relationships/theme" Target="/xl/theme/theme1.xml" Id="R2852b2bc652c4539" /><Relationship Type="http://schemas.openxmlformats.org/officeDocument/2006/relationships/sharedStrings" Target="/xl/sharedStrings.xml" Id="R25bd3eabfc274457" /><Relationship Type="http://schemas.openxmlformats.org/officeDocument/2006/relationships/worksheet" Target="/xl/worksheets/sheet1.xml" Id="R7889bc2ef12e45c3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e601af6d9d0b4889" /><Relationship Type="http://schemas.openxmlformats.org/officeDocument/2006/relationships/image" Target="/xl/media/image2.png" Id="Ra0b18507d7894b99" /><Relationship Type="http://schemas.openxmlformats.org/officeDocument/2006/relationships/image" Target="/xl/media/image3.png" Id="Rc9937ae17dfd4125" /><Relationship Type="http://schemas.openxmlformats.org/officeDocument/2006/relationships/image" Target="/xl/media/image4.png" Id="R5320bcf761d647a6" /><Relationship Type="http://schemas.openxmlformats.org/officeDocument/2006/relationships/image" Target="/xl/media/image5.png" Id="R04cdabfdf7f84132" /><Relationship Type="http://schemas.openxmlformats.org/officeDocument/2006/relationships/image" Target="/xl/media/image6.png" Id="R7341814bf777486d" /><Relationship Type="http://schemas.openxmlformats.org/officeDocument/2006/relationships/image" Target="/xl/media/image7.png" Id="Rac67ea90441b402a" /><Relationship Type="http://schemas.openxmlformats.org/officeDocument/2006/relationships/image" Target="/xl/media/image8.png" Id="Re0d471b2554a4271" /><Relationship Type="http://schemas.openxmlformats.org/officeDocument/2006/relationships/image" Target="/xl/media/image9.png" Id="Rbabcd17302f5479f" /><Relationship Type="http://schemas.openxmlformats.org/officeDocument/2006/relationships/image" Target="/xl/media/image10.png" Id="R82e8e6aeae4f402d" /><Relationship Type="http://schemas.openxmlformats.org/officeDocument/2006/relationships/image" Target="/xl/media/image11.png" Id="R9ea7baa8d064455a" /><Relationship Type="http://schemas.openxmlformats.org/officeDocument/2006/relationships/image" Target="/xl/media/image12.png" Id="Rdec0a0779630489c" /><Relationship Type="http://schemas.openxmlformats.org/officeDocument/2006/relationships/image" Target="/xl/media/image13.png" Id="R84bc8b4af3ee49d8" /><Relationship Type="http://schemas.openxmlformats.org/officeDocument/2006/relationships/image" Target="/xl/media/image14.png" Id="R05dc11554a794d60" /><Relationship Type="http://schemas.openxmlformats.org/officeDocument/2006/relationships/image" Target="/xl/media/image15.png" Id="Rd5e4842c25cc440b" /><Relationship Type="http://schemas.openxmlformats.org/officeDocument/2006/relationships/image" Target="/xl/media/image16.png" Id="R097be46319be4131" /><Relationship Type="http://schemas.openxmlformats.org/officeDocument/2006/relationships/image" Target="/xl/media/image17.png" Id="Rfb986f4f5d0c4f57" /><Relationship Type="http://schemas.openxmlformats.org/officeDocument/2006/relationships/image" Target="/xl/media/image18.png" Id="R15705a54993f4bc9" /><Relationship Type="http://schemas.openxmlformats.org/officeDocument/2006/relationships/image" Target="/xl/media/image19.png" Id="Rfe064c94033b4657" /><Relationship Type="http://schemas.openxmlformats.org/officeDocument/2006/relationships/image" Target="/xl/media/image20.png" Id="R27b695e662c34e68" /><Relationship Type="http://schemas.openxmlformats.org/officeDocument/2006/relationships/image" Target="/xl/media/image21.png" Id="Rdbe6eaa952cf40f8" /><Relationship Type="http://schemas.openxmlformats.org/officeDocument/2006/relationships/image" Target="/xl/media/image22.png" Id="R8e1ea09860984f68" /><Relationship Type="http://schemas.openxmlformats.org/officeDocument/2006/relationships/image" Target="/xl/media/image23.png" Id="Rcd58bd91be284d08" /><Relationship Type="http://schemas.openxmlformats.org/officeDocument/2006/relationships/image" Target="/xl/media/image24.png" Id="R1e1b8d0fe5ea4107" /><Relationship Type="http://schemas.openxmlformats.org/officeDocument/2006/relationships/image" Target="/xl/media/image25.png" Id="R1f7b04242bca41f0" /><Relationship Type="http://schemas.openxmlformats.org/officeDocument/2006/relationships/image" Target="/xl/media/image26.png" Id="Rbd8e9aa9f6be49e8" /><Relationship Type="http://schemas.openxmlformats.org/officeDocument/2006/relationships/image" Target="/xl/media/image27.png" Id="Rb3535b2a894d4859" /><Relationship Type="http://schemas.openxmlformats.org/officeDocument/2006/relationships/image" Target="/xl/media/image28.png" Id="R4bbdc37beed04f9f" /><Relationship Type="http://schemas.openxmlformats.org/officeDocument/2006/relationships/image" Target="/xl/media/image29.png" Id="R3728a4918a204f71" /><Relationship Type="http://schemas.openxmlformats.org/officeDocument/2006/relationships/image" Target="/xl/media/image30.png" Id="Rd437a4b8e44b4143" /><Relationship Type="http://schemas.openxmlformats.org/officeDocument/2006/relationships/image" Target="/xl/media/image31.png" Id="R43363cfc2a614f1a" /><Relationship Type="http://schemas.openxmlformats.org/officeDocument/2006/relationships/image" Target="/xl/media/image32.png" Id="Rd3ae8db1736441f7" /><Relationship Type="http://schemas.openxmlformats.org/officeDocument/2006/relationships/image" Target="/xl/media/image33.png" Id="Re31ae405fd5f4219" /><Relationship Type="http://schemas.openxmlformats.org/officeDocument/2006/relationships/image" Target="/xl/media/image34.png" Id="Rdc3efd40c4304479" /><Relationship Type="http://schemas.openxmlformats.org/officeDocument/2006/relationships/image" Target="/xl/media/image35.png" Id="Rf2da417490e24ab2" /><Relationship Type="http://schemas.openxmlformats.org/officeDocument/2006/relationships/image" Target="/xl/media/image36.png" Id="R2bf048500ed4458e" /><Relationship Type="http://schemas.openxmlformats.org/officeDocument/2006/relationships/image" Target="/xl/media/image37.png" Id="R1f8e8c4f31814c21" /><Relationship Type="http://schemas.openxmlformats.org/officeDocument/2006/relationships/image" Target="/xl/media/image38.png" Id="R109df9d3a5a34ca7" /><Relationship Type="http://schemas.openxmlformats.org/officeDocument/2006/relationships/image" Target="/xl/media/image39.png" Id="Ra2cf4adc24de4036" /><Relationship Type="http://schemas.openxmlformats.org/officeDocument/2006/relationships/image" Target="/xl/media/image40.png" Id="R42a2e22055794485" /><Relationship Type="http://schemas.openxmlformats.org/officeDocument/2006/relationships/image" Target="/xl/media/image41.png" Id="R1584971d6fb94d78" /><Relationship Type="http://schemas.openxmlformats.org/officeDocument/2006/relationships/image" Target="/xl/media/image42.png" Id="R311b5af16e0c42f5" /><Relationship Type="http://schemas.openxmlformats.org/officeDocument/2006/relationships/image" Target="/xl/media/image43.png" Id="R46acc2e3396a40ba" /><Relationship Type="http://schemas.openxmlformats.org/officeDocument/2006/relationships/image" Target="/xl/media/image44.png" Id="R41328b69db7643c9" /><Relationship Type="http://schemas.openxmlformats.org/officeDocument/2006/relationships/image" Target="/xl/media/image45.png" Id="R084606bf0766444a" /><Relationship Type="http://schemas.openxmlformats.org/officeDocument/2006/relationships/image" Target="/xl/media/image46.png" Id="R8179ad94d569408f" /><Relationship Type="http://schemas.openxmlformats.org/officeDocument/2006/relationships/image" Target="/xl/media/image47.png" Id="R783566745bb34a62" /><Relationship Type="http://schemas.openxmlformats.org/officeDocument/2006/relationships/image" Target="/xl/media/image48.png" Id="R3d72b82a3baf4ebb" /><Relationship Type="http://schemas.openxmlformats.org/officeDocument/2006/relationships/image" Target="/xl/media/image49.png" Id="R217ec6a4c9e04a3e" /><Relationship Type="http://schemas.openxmlformats.org/officeDocument/2006/relationships/image" Target="/xl/media/image50.png" Id="Rd2ace43d35b24c19" /><Relationship Type="http://schemas.openxmlformats.org/officeDocument/2006/relationships/image" Target="/xl/media/image51.png" Id="R5c7b5c3cbfec4dd5" /><Relationship Type="http://schemas.openxmlformats.org/officeDocument/2006/relationships/image" Target="/xl/media/image52.png" Id="R0c71182182a2476f" /><Relationship Type="http://schemas.openxmlformats.org/officeDocument/2006/relationships/image" Target="/xl/media/image53.png" Id="R1bcbd8396e7e4a85" /><Relationship Type="http://schemas.openxmlformats.org/officeDocument/2006/relationships/image" Target="/xl/media/image54.png" Id="R5982fb3b59844e67" /><Relationship Type="http://schemas.openxmlformats.org/officeDocument/2006/relationships/image" Target="/xl/media/image55.png" Id="R6ec83ac994ec442e" /><Relationship Type="http://schemas.openxmlformats.org/officeDocument/2006/relationships/image" Target="/xl/media/image56.png" Id="R864ab217405e416e" /><Relationship Type="http://schemas.openxmlformats.org/officeDocument/2006/relationships/image" Target="/xl/media/image57.png" Id="Rfaea1dbe62214c1f" /><Relationship Type="http://schemas.openxmlformats.org/officeDocument/2006/relationships/image" Target="/xl/media/image58.png" Id="R4cfecb8dd5c14d6a" /><Relationship Type="http://schemas.openxmlformats.org/officeDocument/2006/relationships/image" Target="/xl/media/image59.png" Id="R7c183c8c011344bf" /><Relationship Type="http://schemas.openxmlformats.org/officeDocument/2006/relationships/image" Target="/xl/media/image60.png" Id="R5fd7d3997c434833" /><Relationship Type="http://schemas.openxmlformats.org/officeDocument/2006/relationships/image" Target="/xl/media/image61.png" Id="Rf190a818283f4424" /><Relationship Type="http://schemas.openxmlformats.org/officeDocument/2006/relationships/image" Target="/xl/media/image62.png" Id="R0bce340e5dee470e" /><Relationship Type="http://schemas.openxmlformats.org/officeDocument/2006/relationships/image" Target="/xl/media/image63.png" Id="R988420dad4864b9b" /><Relationship Type="http://schemas.openxmlformats.org/officeDocument/2006/relationships/image" Target="/xl/media/image64.png" Id="Rd07e7e0caaec477a" /><Relationship Type="http://schemas.openxmlformats.org/officeDocument/2006/relationships/image" Target="/xl/media/image65.png" Id="Re7905d9d01794c21" /><Relationship Type="http://schemas.openxmlformats.org/officeDocument/2006/relationships/image" Target="/xl/media/image66.png" Id="Rbfd501e7e5c941a1" /><Relationship Type="http://schemas.openxmlformats.org/officeDocument/2006/relationships/image" Target="/xl/media/image67.png" Id="Rb5c8bb8773ba4c22" /><Relationship Type="http://schemas.openxmlformats.org/officeDocument/2006/relationships/image" Target="/xl/media/image68.png" Id="Rd4494daeb3014f33" /><Relationship Type="http://schemas.openxmlformats.org/officeDocument/2006/relationships/image" Target="/xl/media/image69.png" Id="Re09959cb750e43bc" /><Relationship Type="http://schemas.openxmlformats.org/officeDocument/2006/relationships/image" Target="/xl/media/image70.png" Id="R29130641a39f484d" /><Relationship Type="http://schemas.openxmlformats.org/officeDocument/2006/relationships/image" Target="/xl/media/image71.png" Id="Rfec964b9d51248df" /><Relationship Type="http://schemas.openxmlformats.org/officeDocument/2006/relationships/image" Target="/xl/media/image72.png" Id="R5e202caca7824dd4" /><Relationship Type="http://schemas.openxmlformats.org/officeDocument/2006/relationships/image" Target="/xl/media/image73.png" Id="Rd8c4c11d218949ec" /><Relationship Type="http://schemas.openxmlformats.org/officeDocument/2006/relationships/image" Target="/xl/media/image74.png" Id="Rd7f2f386de4947ac" /><Relationship Type="http://schemas.openxmlformats.org/officeDocument/2006/relationships/image" Target="/xl/media/image75.png" Id="Rbc99cb3e92654a44" /><Relationship Type="http://schemas.openxmlformats.org/officeDocument/2006/relationships/image" Target="/xl/media/image76.png" Id="R9660d642e6604d3b" /><Relationship Type="http://schemas.openxmlformats.org/officeDocument/2006/relationships/image" Target="/xl/media/image77.png" Id="R4e04732ec5e64195" /><Relationship Type="http://schemas.openxmlformats.org/officeDocument/2006/relationships/image" Target="/xl/media/image78.png" Id="Rd53c8c7561894356" /><Relationship Type="http://schemas.openxmlformats.org/officeDocument/2006/relationships/image" Target="/xl/media/image79.png" Id="Rfc3e0a3f47a94588" /><Relationship Type="http://schemas.openxmlformats.org/officeDocument/2006/relationships/image" Target="/xl/media/image80.png" Id="Rcd4988a4f5af4eb4" /><Relationship Type="http://schemas.openxmlformats.org/officeDocument/2006/relationships/image" Target="/xl/media/image81.png" Id="R409b6b5f079b4a61" /><Relationship Type="http://schemas.openxmlformats.org/officeDocument/2006/relationships/image" Target="/xl/media/image82.png" Id="R0558a6103f704f57" /><Relationship Type="http://schemas.openxmlformats.org/officeDocument/2006/relationships/image" Target="/xl/media/image83.png" Id="R8d98252ca25b439c" /><Relationship Type="http://schemas.openxmlformats.org/officeDocument/2006/relationships/image" Target="/xl/media/image84.png" Id="Rafaa51360f0b49fb" /><Relationship Type="http://schemas.openxmlformats.org/officeDocument/2006/relationships/image" Target="/xl/media/image85.png" Id="Rc97dfdf596ee4bec" /><Relationship Type="http://schemas.openxmlformats.org/officeDocument/2006/relationships/image" Target="/xl/media/image86.png" Id="R50f8c0af6efa494a" /><Relationship Type="http://schemas.openxmlformats.org/officeDocument/2006/relationships/image" Target="/xl/media/image87.png" Id="Re5b46626690c4d6a" /><Relationship Type="http://schemas.openxmlformats.org/officeDocument/2006/relationships/image" Target="/xl/media/image88.png" Id="R12ec075d44a94a8c" /><Relationship Type="http://schemas.openxmlformats.org/officeDocument/2006/relationships/image" Target="/xl/media/image89.png" Id="R737569419ce14850" /><Relationship Type="http://schemas.openxmlformats.org/officeDocument/2006/relationships/image" Target="/xl/media/image90.png" Id="Rac91d8f216104ae4" /><Relationship Type="http://schemas.openxmlformats.org/officeDocument/2006/relationships/image" Target="/xl/media/image91.png" Id="R92d7f1e570a04f64" /><Relationship Type="http://schemas.openxmlformats.org/officeDocument/2006/relationships/image" Target="/xl/media/image92.png" Id="Rd506281308e1478b" /><Relationship Type="http://schemas.openxmlformats.org/officeDocument/2006/relationships/image" Target="/xl/media/image93.png" Id="Re7ad7751ecd744d5" /><Relationship Type="http://schemas.openxmlformats.org/officeDocument/2006/relationships/image" Target="/xl/media/image94.png" Id="R176fd2ebc7514afd" /><Relationship Type="http://schemas.openxmlformats.org/officeDocument/2006/relationships/image" Target="/xl/media/image95.png" Id="Rf18cc8fdbf984327" /><Relationship Type="http://schemas.openxmlformats.org/officeDocument/2006/relationships/image" Target="/xl/media/image96.png" Id="R8a70039183574a30" /><Relationship Type="http://schemas.openxmlformats.org/officeDocument/2006/relationships/image" Target="/xl/media/image97.png" Id="R1ea6dbd8317e42c3" /><Relationship Type="http://schemas.openxmlformats.org/officeDocument/2006/relationships/image" Target="/xl/media/image98.png" Id="Rc32d6540650544cc" /><Relationship Type="http://schemas.openxmlformats.org/officeDocument/2006/relationships/image" Target="/xl/media/image99.png" Id="Rb5e9be61604a47e8" /><Relationship Type="http://schemas.openxmlformats.org/officeDocument/2006/relationships/image" Target="/xl/media/image100.png" Id="Rcbf63a50d1f34e01" /><Relationship Type="http://schemas.openxmlformats.org/officeDocument/2006/relationships/image" Target="/xl/media/image101.png" Id="R0ef42a67b15647b0" /><Relationship Type="http://schemas.openxmlformats.org/officeDocument/2006/relationships/image" Target="/xl/media/image102.png" Id="Rb4cdac3e1c474c36" /><Relationship Type="http://schemas.openxmlformats.org/officeDocument/2006/relationships/image" Target="/xl/media/image103.png" Id="Reb911b53d72d498f" /><Relationship Type="http://schemas.openxmlformats.org/officeDocument/2006/relationships/image" Target="/xl/media/image104.png" Id="R0e0f3af5768d48b1" /><Relationship Type="http://schemas.openxmlformats.org/officeDocument/2006/relationships/image" Target="/xl/media/image105.png" Id="R06f03d4a7c7144c7" /><Relationship Type="http://schemas.openxmlformats.org/officeDocument/2006/relationships/image" Target="/xl/media/image106.png" Id="Rea9cf3714612440d" /><Relationship Type="http://schemas.openxmlformats.org/officeDocument/2006/relationships/image" Target="/xl/media/image107.png" Id="R2d589aec09cc4686" /><Relationship Type="http://schemas.openxmlformats.org/officeDocument/2006/relationships/image" Target="/xl/media/image108.png" Id="R2f143fdf4fb649b6" /><Relationship Type="http://schemas.openxmlformats.org/officeDocument/2006/relationships/image" Target="/xl/media/image109.png" Id="Rd596ed3063ea4bad" /><Relationship Type="http://schemas.openxmlformats.org/officeDocument/2006/relationships/image" Target="/xl/media/image110.png" Id="R6e33f6e03a574906" /><Relationship Type="http://schemas.openxmlformats.org/officeDocument/2006/relationships/image" Target="/xl/media/image111.png" Id="Rc37f2d8968874433" /><Relationship Type="http://schemas.openxmlformats.org/officeDocument/2006/relationships/image" Target="/xl/media/image112.png" Id="R956a69b036a74a64" /><Relationship Type="http://schemas.openxmlformats.org/officeDocument/2006/relationships/image" Target="/xl/media/image113.png" Id="R356b214c39024960" /><Relationship Type="http://schemas.openxmlformats.org/officeDocument/2006/relationships/image" Target="/xl/media/image114.png" Id="R07cef1b31a71476f" /><Relationship Type="http://schemas.openxmlformats.org/officeDocument/2006/relationships/image" Target="/xl/media/image115.png" Id="R544418b3c4e8483c" /><Relationship Type="http://schemas.openxmlformats.org/officeDocument/2006/relationships/image" Target="/xl/media/image116.png" Id="Rcb899fc220944790" /><Relationship Type="http://schemas.openxmlformats.org/officeDocument/2006/relationships/image" Target="/xl/media/image117.png" Id="R83e15e257fe94cdb" /><Relationship Type="http://schemas.openxmlformats.org/officeDocument/2006/relationships/image" Target="/xl/media/image118.png" Id="Rddc3cc6d3d854972" /><Relationship Type="http://schemas.openxmlformats.org/officeDocument/2006/relationships/image" Target="/xl/media/image119.png" Id="R6058ac1630c34ee6" /><Relationship Type="http://schemas.openxmlformats.org/officeDocument/2006/relationships/image" Target="/xl/media/image120.png" Id="R7cbd6f3cb4ed490c" /><Relationship Type="http://schemas.openxmlformats.org/officeDocument/2006/relationships/image" Target="/xl/media/image121.png" Id="R70f691d161ee4a9d" /><Relationship Type="http://schemas.openxmlformats.org/officeDocument/2006/relationships/image" Target="/xl/media/image122.png" Id="R992cded0b54d4a03" /><Relationship Type="http://schemas.openxmlformats.org/officeDocument/2006/relationships/image" Target="/xl/media/image123.png" Id="Ra544e58fc1d9406b" /><Relationship Type="http://schemas.openxmlformats.org/officeDocument/2006/relationships/image" Target="/xl/media/image124.png" Id="R0b1319d7c74449bf" /><Relationship Type="http://schemas.openxmlformats.org/officeDocument/2006/relationships/image" Target="/xl/media/image125.png" Id="R14049082f6534cf8" /><Relationship Type="http://schemas.openxmlformats.org/officeDocument/2006/relationships/image" Target="/xl/media/image126.png" Id="R47d87c86980e431b" /><Relationship Type="http://schemas.openxmlformats.org/officeDocument/2006/relationships/image" Target="/xl/media/image127.png" Id="R91f532d8e5ac4c98" /><Relationship Type="http://schemas.openxmlformats.org/officeDocument/2006/relationships/image" Target="/xl/media/image128.png" Id="Re0095bf352d547db" /><Relationship Type="http://schemas.openxmlformats.org/officeDocument/2006/relationships/image" Target="/xl/media/image129.png" Id="R8ff5e98d634e41ac" /><Relationship Type="http://schemas.openxmlformats.org/officeDocument/2006/relationships/image" Target="/xl/media/image130.png" Id="R0d94e294bdb24557" /><Relationship Type="http://schemas.openxmlformats.org/officeDocument/2006/relationships/image" Target="/xl/media/image131.png" Id="R2a359d72eb4a44cc" /><Relationship Type="http://schemas.openxmlformats.org/officeDocument/2006/relationships/image" Target="/xl/media/image132.png" Id="R514a90d0f6d14158" /><Relationship Type="http://schemas.openxmlformats.org/officeDocument/2006/relationships/image" Target="/xl/media/image133.png" Id="R31da07a64abd4440" /><Relationship Type="http://schemas.openxmlformats.org/officeDocument/2006/relationships/image" Target="/xl/media/image134.png" Id="R2ef536eff73547f3" /><Relationship Type="http://schemas.openxmlformats.org/officeDocument/2006/relationships/image" Target="/xl/media/image135.png" Id="Rdb205410313b4e38" /><Relationship Type="http://schemas.openxmlformats.org/officeDocument/2006/relationships/image" Target="/xl/media/image136.png" Id="Radb2fa1ea83647cc" /><Relationship Type="http://schemas.openxmlformats.org/officeDocument/2006/relationships/image" Target="/xl/media/image137.png" Id="R3a0346a833964403" /><Relationship Type="http://schemas.openxmlformats.org/officeDocument/2006/relationships/image" Target="/xl/media/image138.png" Id="R7338674f5d6c4dbd" /><Relationship Type="http://schemas.openxmlformats.org/officeDocument/2006/relationships/image" Target="/xl/media/image139.png" Id="Re314d69f5af241b5" /><Relationship Type="http://schemas.openxmlformats.org/officeDocument/2006/relationships/image" Target="/xl/media/image140.png" Id="R08872f9876844bd0" /><Relationship Type="http://schemas.openxmlformats.org/officeDocument/2006/relationships/image" Target="/xl/media/image141.png" Id="Rf9a311b54edb4ff9" /><Relationship Type="http://schemas.openxmlformats.org/officeDocument/2006/relationships/image" Target="/xl/media/image142.png" Id="Rd383d55ff6164660" /><Relationship Type="http://schemas.openxmlformats.org/officeDocument/2006/relationships/image" Target="/xl/media/image143.png" Id="R2fb66abe3dc84cb9" /><Relationship Type="http://schemas.openxmlformats.org/officeDocument/2006/relationships/image" Target="/xl/media/image144.png" Id="R0bb6f706d5f640b2" /><Relationship Type="http://schemas.openxmlformats.org/officeDocument/2006/relationships/image" Target="/xl/media/image145.png" Id="R60ccf2e586904724" /><Relationship Type="http://schemas.openxmlformats.org/officeDocument/2006/relationships/image" Target="/xl/media/image146.png" Id="Ra941f77e419c4117" /><Relationship Type="http://schemas.openxmlformats.org/officeDocument/2006/relationships/image" Target="/xl/media/image147.png" Id="R5e5b849a86ce4dfa" /><Relationship Type="http://schemas.openxmlformats.org/officeDocument/2006/relationships/image" Target="/xl/media/image148.png" Id="R18401dffb6074ca4" /><Relationship Type="http://schemas.openxmlformats.org/officeDocument/2006/relationships/image" Target="/xl/media/image149.png" Id="R80862fc99f6748f9" /><Relationship Type="http://schemas.openxmlformats.org/officeDocument/2006/relationships/image" Target="/xl/media/image150.png" Id="Rc5964764b4db498a" /><Relationship Type="http://schemas.openxmlformats.org/officeDocument/2006/relationships/image" Target="/xl/media/image151.png" Id="R49d7441bf64546a9" /><Relationship Type="http://schemas.openxmlformats.org/officeDocument/2006/relationships/image" Target="/xl/media/image152.png" Id="Rf6c0134592824c02" /><Relationship Type="http://schemas.openxmlformats.org/officeDocument/2006/relationships/image" Target="/xl/media/image153.png" Id="Rb102253a3024462e" /><Relationship Type="http://schemas.openxmlformats.org/officeDocument/2006/relationships/image" Target="/xl/media/image154.png" Id="R8b2adbf1096f43df" /><Relationship Type="http://schemas.openxmlformats.org/officeDocument/2006/relationships/image" Target="/xl/media/image155.png" Id="R9c8c43cf02f2499e" /><Relationship Type="http://schemas.openxmlformats.org/officeDocument/2006/relationships/image" Target="/xl/media/image156.png" Id="R1a6c85724172420e" /><Relationship Type="http://schemas.openxmlformats.org/officeDocument/2006/relationships/image" Target="/xl/media/image157.png" Id="R6884533821354733" /><Relationship Type="http://schemas.openxmlformats.org/officeDocument/2006/relationships/image" Target="/xl/media/image158.png" Id="R29318a3735c24520" /><Relationship Type="http://schemas.openxmlformats.org/officeDocument/2006/relationships/image" Target="/xl/media/image159.png" Id="R7a73c8fe42c84c22" /><Relationship Type="http://schemas.openxmlformats.org/officeDocument/2006/relationships/image" Target="/xl/media/image160.png" Id="R3933b494c048494d" /><Relationship Type="http://schemas.openxmlformats.org/officeDocument/2006/relationships/image" Target="/xl/media/image161.png" Id="R6626bcc8319746d1" /><Relationship Type="http://schemas.openxmlformats.org/officeDocument/2006/relationships/image" Target="/xl/media/image162.png" Id="Rfae31fc0a02c49f8" /><Relationship Type="http://schemas.openxmlformats.org/officeDocument/2006/relationships/image" Target="/xl/media/image163.png" Id="R587c8848e61e4eeb" /><Relationship Type="http://schemas.openxmlformats.org/officeDocument/2006/relationships/image" Target="/xl/media/image164.png" Id="Ra962c5d055234cba" /><Relationship Type="http://schemas.openxmlformats.org/officeDocument/2006/relationships/image" Target="/xl/media/image165.png" Id="R12fc02db6eec4b3a" /><Relationship Type="http://schemas.openxmlformats.org/officeDocument/2006/relationships/image" Target="/xl/media/image166.png" Id="R68a305a6244c4f40" /><Relationship Type="http://schemas.openxmlformats.org/officeDocument/2006/relationships/image" Target="/xl/media/image167.png" Id="R54e1a205557d4784" /><Relationship Type="http://schemas.openxmlformats.org/officeDocument/2006/relationships/image" Target="/xl/media/image168.png" Id="Re1a07882b19e4e26" /><Relationship Type="http://schemas.openxmlformats.org/officeDocument/2006/relationships/image" Target="/xl/media/image169.png" Id="Ra6af7282c5b74da2" /><Relationship Type="http://schemas.openxmlformats.org/officeDocument/2006/relationships/image" Target="/xl/media/image170.png" Id="Rb8d2af006f0c4d8a" /><Relationship Type="http://schemas.openxmlformats.org/officeDocument/2006/relationships/image" Target="/xl/media/image171.png" Id="Ra12cf9b673344c15" /><Relationship Type="http://schemas.openxmlformats.org/officeDocument/2006/relationships/image" Target="/xl/media/image172.png" Id="Rd823c36f33014dcc" /><Relationship Type="http://schemas.openxmlformats.org/officeDocument/2006/relationships/image" Target="/xl/media/image173.png" Id="R87808c21e5d34177" /><Relationship Type="http://schemas.openxmlformats.org/officeDocument/2006/relationships/image" Target="/xl/media/image174.png" Id="R52d46b865a86472d" /><Relationship Type="http://schemas.openxmlformats.org/officeDocument/2006/relationships/image" Target="/xl/media/image175.png" Id="R4a837a2ed93648b0" /><Relationship Type="http://schemas.openxmlformats.org/officeDocument/2006/relationships/image" Target="/xl/media/image176.png" Id="Ra953f4279abb4eee" /><Relationship Type="http://schemas.openxmlformats.org/officeDocument/2006/relationships/image" Target="/xl/media/image177.png" Id="Rdc3ff340513c487f" /><Relationship Type="http://schemas.openxmlformats.org/officeDocument/2006/relationships/image" Target="/xl/media/image178.png" Id="R8f6e7076c042407f" /><Relationship Type="http://schemas.openxmlformats.org/officeDocument/2006/relationships/image" Target="/xl/media/image179.png" Id="R041e13c13aeb48c8" /><Relationship Type="http://schemas.openxmlformats.org/officeDocument/2006/relationships/image" Target="/xl/media/image180.png" Id="R39bf229461054da7" /><Relationship Type="http://schemas.openxmlformats.org/officeDocument/2006/relationships/image" Target="/xl/media/image181.png" Id="R49ea7967fe9c472e" /><Relationship Type="http://schemas.openxmlformats.org/officeDocument/2006/relationships/image" Target="/xl/media/image182.png" Id="Rf61c7f2866d741b2" /><Relationship Type="http://schemas.openxmlformats.org/officeDocument/2006/relationships/image" Target="/xl/media/image183.png" Id="Re5dbc696315a4dcb" /><Relationship Type="http://schemas.openxmlformats.org/officeDocument/2006/relationships/image" Target="/xl/media/image184.png" Id="Rc9fa98e721fd4f24" /><Relationship Type="http://schemas.openxmlformats.org/officeDocument/2006/relationships/image" Target="/xl/media/image185.png" Id="R2b163927fb3c4cd9" /><Relationship Type="http://schemas.openxmlformats.org/officeDocument/2006/relationships/image" Target="/xl/media/image186.png" Id="Rcb1d698fa9d343e1" /><Relationship Type="http://schemas.openxmlformats.org/officeDocument/2006/relationships/image" Target="/xl/media/image187.png" Id="R1dacf34bbe764935" /><Relationship Type="http://schemas.openxmlformats.org/officeDocument/2006/relationships/image" Target="/xl/media/image188.png" Id="R46a6f5a2bd634993" /><Relationship Type="http://schemas.openxmlformats.org/officeDocument/2006/relationships/image" Target="/xl/media/image189.png" Id="Ra03bbd9e63724032" /><Relationship Type="http://schemas.openxmlformats.org/officeDocument/2006/relationships/image" Target="/xl/media/image190.png" Id="R3f909b9cbb7345d8" /><Relationship Type="http://schemas.openxmlformats.org/officeDocument/2006/relationships/image" Target="/xl/media/image191.png" Id="Rd2002c83a5364ccb" /><Relationship Type="http://schemas.openxmlformats.org/officeDocument/2006/relationships/image" Target="/xl/media/image192.png" Id="Rece6281458e04d17" /><Relationship Type="http://schemas.openxmlformats.org/officeDocument/2006/relationships/image" Target="/xl/media/image193.png" Id="Ra4eae160d4444225" /><Relationship Type="http://schemas.openxmlformats.org/officeDocument/2006/relationships/image" Target="/xl/media/image194.png" Id="R24bd90657b074657" /><Relationship Type="http://schemas.openxmlformats.org/officeDocument/2006/relationships/image" Target="/xl/media/image195.png" Id="Rcdfadf33b41443a5" /><Relationship Type="http://schemas.openxmlformats.org/officeDocument/2006/relationships/image" Target="/xl/media/image196.png" Id="R5113228ab0244bc0" /><Relationship Type="http://schemas.openxmlformats.org/officeDocument/2006/relationships/image" Target="/xl/media/image197.png" Id="R957010caaf934535" /><Relationship Type="http://schemas.openxmlformats.org/officeDocument/2006/relationships/image" Target="/xl/media/image198.png" Id="R95e1946ad35a4a8e" /><Relationship Type="http://schemas.openxmlformats.org/officeDocument/2006/relationships/image" Target="/xl/media/image199.png" Id="Rf6b69796436943e1" /><Relationship Type="http://schemas.openxmlformats.org/officeDocument/2006/relationships/image" Target="/xl/media/image200.png" Id="R111e265a1f3a4802" /><Relationship Type="http://schemas.openxmlformats.org/officeDocument/2006/relationships/image" Target="/xl/media/image201.png" Id="R30553ee17c1a4853" /><Relationship Type="http://schemas.openxmlformats.org/officeDocument/2006/relationships/image" Target="/xl/media/image202.png" Id="R6b7e29846726477e" /><Relationship Type="http://schemas.openxmlformats.org/officeDocument/2006/relationships/image" Target="/xl/media/image203.png" Id="R8c54a64daa63474b" /><Relationship Type="http://schemas.openxmlformats.org/officeDocument/2006/relationships/image" Target="/xl/media/image204.png" Id="Rc9422213ea0e448f" /><Relationship Type="http://schemas.openxmlformats.org/officeDocument/2006/relationships/image" Target="/xl/media/image205.png" Id="Rb1e0ee333aa54e1f" /><Relationship Type="http://schemas.openxmlformats.org/officeDocument/2006/relationships/image" Target="/xl/media/image206.png" Id="Re2b456ff533e408d" /><Relationship Type="http://schemas.openxmlformats.org/officeDocument/2006/relationships/image" Target="/xl/media/image207.png" Id="R76dfe8ded9bb4f29" /><Relationship Type="http://schemas.openxmlformats.org/officeDocument/2006/relationships/image" Target="/xl/media/image208.png" Id="R18344fa56daf4e14" /><Relationship Type="http://schemas.openxmlformats.org/officeDocument/2006/relationships/image" Target="/xl/media/image209.png" Id="R38d24062c07b4ae1" /><Relationship Type="http://schemas.openxmlformats.org/officeDocument/2006/relationships/image" Target="/xl/media/image210.png" Id="R1ab8325e00c54a36" /><Relationship Type="http://schemas.openxmlformats.org/officeDocument/2006/relationships/image" Target="/xl/media/image211.png" Id="R64da43d88c934185" /><Relationship Type="http://schemas.openxmlformats.org/officeDocument/2006/relationships/image" Target="/xl/media/image212.png" Id="R0420866bc7ec4daa" /><Relationship Type="http://schemas.openxmlformats.org/officeDocument/2006/relationships/image" Target="/xl/media/image213.png" Id="R03cc4b4bc6b741d9" /><Relationship Type="http://schemas.openxmlformats.org/officeDocument/2006/relationships/image" Target="/xl/media/image214.png" Id="Rfe9fc3ab54934147" /><Relationship Type="http://schemas.openxmlformats.org/officeDocument/2006/relationships/image" Target="/xl/media/image215.png" Id="R78a263792d8b411d" /><Relationship Type="http://schemas.openxmlformats.org/officeDocument/2006/relationships/image" Target="/xl/media/image216.png" Id="R03ff450134ea4f25" /><Relationship Type="http://schemas.openxmlformats.org/officeDocument/2006/relationships/image" Target="/xl/media/image217.png" Id="Rad35da4d968f4139" /><Relationship Type="http://schemas.openxmlformats.org/officeDocument/2006/relationships/image" Target="/xl/media/image218.png" Id="R307aa286b88745a0" /><Relationship Type="http://schemas.openxmlformats.org/officeDocument/2006/relationships/image" Target="/xl/media/image219.png" Id="R413bc0845b12422e" /><Relationship Type="http://schemas.openxmlformats.org/officeDocument/2006/relationships/image" Target="/xl/media/image220.png" Id="Rea431e844eb047b3" /><Relationship Type="http://schemas.openxmlformats.org/officeDocument/2006/relationships/image" Target="/xl/media/image221.png" Id="R2cec6a025dea42ca" /><Relationship Type="http://schemas.openxmlformats.org/officeDocument/2006/relationships/image" Target="/xl/media/image222.png" Id="R88c4a7766365414d" /><Relationship Type="http://schemas.openxmlformats.org/officeDocument/2006/relationships/image" Target="/xl/media/image223.png" Id="R3bd8c80176ea4e23" /><Relationship Type="http://schemas.openxmlformats.org/officeDocument/2006/relationships/image" Target="/xl/media/image224.png" Id="Rc0f2471cff6a4e22" /><Relationship Type="http://schemas.openxmlformats.org/officeDocument/2006/relationships/image" Target="/xl/media/image225.png" Id="R2ee58b98fac849dd" /><Relationship Type="http://schemas.openxmlformats.org/officeDocument/2006/relationships/image" Target="/xl/media/image226.png" Id="R5f6878c224fc4e6b" /><Relationship Type="http://schemas.openxmlformats.org/officeDocument/2006/relationships/image" Target="/xl/media/image227.png" Id="R9f75678a86d54753" /><Relationship Type="http://schemas.openxmlformats.org/officeDocument/2006/relationships/image" Target="/xl/media/image228.png" Id="Rb4d58a496ead4932" /><Relationship Type="http://schemas.openxmlformats.org/officeDocument/2006/relationships/image" Target="/xl/media/image229.png" Id="R17fa7d83ed4a446b" /><Relationship Type="http://schemas.openxmlformats.org/officeDocument/2006/relationships/image" Target="/xl/media/image230.png" Id="R67e7c8c873cf47e8" /><Relationship Type="http://schemas.openxmlformats.org/officeDocument/2006/relationships/image" Target="/xl/media/image231.png" Id="Rab9971287e064d4f" /><Relationship Type="http://schemas.openxmlformats.org/officeDocument/2006/relationships/image" Target="/xl/media/image232.png" Id="R7842f989394e4426" /><Relationship Type="http://schemas.openxmlformats.org/officeDocument/2006/relationships/image" Target="/xl/media/image233.png" Id="Rc959370468e0449c" /><Relationship Type="http://schemas.openxmlformats.org/officeDocument/2006/relationships/image" Target="/xl/media/image234.png" Id="Ra3449a42ade84915" /><Relationship Type="http://schemas.openxmlformats.org/officeDocument/2006/relationships/image" Target="/xl/media/image235.png" Id="Rfec5b2e7730d4838" /><Relationship Type="http://schemas.openxmlformats.org/officeDocument/2006/relationships/image" Target="/xl/media/image236.png" Id="R6e8ea36bc597464e" /><Relationship Type="http://schemas.openxmlformats.org/officeDocument/2006/relationships/image" Target="/xl/media/image237.png" Id="R710e89eb2bb34d2a" /><Relationship Type="http://schemas.openxmlformats.org/officeDocument/2006/relationships/image" Target="/xl/media/image238.png" Id="Ref35f72bc6914aed" /><Relationship Type="http://schemas.openxmlformats.org/officeDocument/2006/relationships/image" Target="/xl/media/image239.png" Id="R5de576cd548e4d38" /><Relationship Type="http://schemas.openxmlformats.org/officeDocument/2006/relationships/image" Target="/xl/media/image240.png" Id="R5afa879352a549d9" /><Relationship Type="http://schemas.openxmlformats.org/officeDocument/2006/relationships/image" Target="/xl/media/image241.png" Id="Rdca0c66cd6db4f17" /><Relationship Type="http://schemas.openxmlformats.org/officeDocument/2006/relationships/image" Target="/xl/media/image242.png" Id="Ra420b9b6446f4c82" /><Relationship Type="http://schemas.openxmlformats.org/officeDocument/2006/relationships/image" Target="/xl/media/image243.png" Id="R11f636ddc3194ba6" /><Relationship Type="http://schemas.openxmlformats.org/officeDocument/2006/relationships/image" Target="/xl/media/image244.png" Id="Rdd58aa9791ec4be9" /><Relationship Type="http://schemas.openxmlformats.org/officeDocument/2006/relationships/image" Target="/xl/media/image245.png" Id="R5b1218ba84c14425" /><Relationship Type="http://schemas.openxmlformats.org/officeDocument/2006/relationships/image" Target="/xl/media/image246.png" Id="R55e2550055404700" /><Relationship Type="http://schemas.openxmlformats.org/officeDocument/2006/relationships/image" Target="/xl/media/image247.png" Id="R5ea39a4f47344e1f" /><Relationship Type="http://schemas.openxmlformats.org/officeDocument/2006/relationships/image" Target="/xl/media/image248.png" Id="Rc7bba9c189774d81" /><Relationship Type="http://schemas.openxmlformats.org/officeDocument/2006/relationships/image" Target="/xl/media/image249.png" Id="R68a41dfa8ca74ae0" /><Relationship Type="http://schemas.openxmlformats.org/officeDocument/2006/relationships/image" Target="/xl/media/image250.png" Id="R20d1f3e96aeb4aee" /><Relationship Type="http://schemas.openxmlformats.org/officeDocument/2006/relationships/image" Target="/xl/media/image251.png" Id="R1d7f980996964b8a" /><Relationship Type="http://schemas.openxmlformats.org/officeDocument/2006/relationships/image" Target="/xl/media/image252.png" Id="R025593ceb4b94592" /><Relationship Type="http://schemas.openxmlformats.org/officeDocument/2006/relationships/image" Target="/xl/media/image253.png" Id="R012e009a7e584c63" /><Relationship Type="http://schemas.openxmlformats.org/officeDocument/2006/relationships/image" Target="/xl/media/image254.png" Id="Rdc6af8077d5b4196" /><Relationship Type="http://schemas.openxmlformats.org/officeDocument/2006/relationships/image" Target="/xl/media/image255.png" Id="R041fc948f26648c1" /><Relationship Type="http://schemas.openxmlformats.org/officeDocument/2006/relationships/image" Target="/xl/media/image256.png" Id="Rc855cdf7cd324dbb" /><Relationship Type="http://schemas.openxmlformats.org/officeDocument/2006/relationships/image" Target="/xl/media/image257.png" Id="Rc73d27e1f7ea4782" /><Relationship Type="http://schemas.openxmlformats.org/officeDocument/2006/relationships/image" Target="/xl/media/image258.png" Id="R010bfcd7ce114b5d" /><Relationship Type="http://schemas.openxmlformats.org/officeDocument/2006/relationships/image" Target="/xl/media/image259.png" Id="Rabe58f16ecfa4587" /><Relationship Type="http://schemas.openxmlformats.org/officeDocument/2006/relationships/image" Target="/xl/media/image260.png" Id="Rcfbde2ce95974203" /><Relationship Type="http://schemas.openxmlformats.org/officeDocument/2006/relationships/image" Target="/xl/media/image261.png" Id="R3ae9d36ff5514c48" /><Relationship Type="http://schemas.openxmlformats.org/officeDocument/2006/relationships/image" Target="/xl/media/image262.png" Id="R6bb6b33e431342f2" /><Relationship Type="http://schemas.openxmlformats.org/officeDocument/2006/relationships/image" Target="/xl/media/image263.png" Id="R7c6a964f37af448a" /><Relationship Type="http://schemas.openxmlformats.org/officeDocument/2006/relationships/image" Target="/xl/media/image264.png" Id="R59dd519014fc426d" /><Relationship Type="http://schemas.openxmlformats.org/officeDocument/2006/relationships/image" Target="/xl/media/image265.png" Id="R14c0d6bbbd9c416b" /><Relationship Type="http://schemas.openxmlformats.org/officeDocument/2006/relationships/image" Target="/xl/media/image266.png" Id="Rf6671d5035e945da" /><Relationship Type="http://schemas.openxmlformats.org/officeDocument/2006/relationships/image" Target="/xl/media/image267.png" Id="Re560f179beca4d44" /><Relationship Type="http://schemas.openxmlformats.org/officeDocument/2006/relationships/image" Target="/xl/media/image268.png" Id="Ra187ba1532204858" /><Relationship Type="http://schemas.openxmlformats.org/officeDocument/2006/relationships/image" Target="/xl/media/image269.png" Id="R1c60dd1fe45f441d" /><Relationship Type="http://schemas.openxmlformats.org/officeDocument/2006/relationships/image" Target="/xl/media/image270.png" Id="Reeabe4bacf984bd2" /><Relationship Type="http://schemas.openxmlformats.org/officeDocument/2006/relationships/image" Target="/xl/media/image271.png" Id="Rabb3f7f249044211" /><Relationship Type="http://schemas.openxmlformats.org/officeDocument/2006/relationships/image" Target="/xl/media/image272.png" Id="Rb1af85888f2b482e" /><Relationship Type="http://schemas.openxmlformats.org/officeDocument/2006/relationships/image" Target="/xl/media/image273.png" Id="Rf661f2d7756b43e1" /><Relationship Type="http://schemas.openxmlformats.org/officeDocument/2006/relationships/image" Target="/xl/media/image274.png" Id="Rdc3c27443fea41b9" /><Relationship Type="http://schemas.openxmlformats.org/officeDocument/2006/relationships/image" Target="/xl/media/image275.png" Id="R99f7b52724da4fc9" /><Relationship Type="http://schemas.openxmlformats.org/officeDocument/2006/relationships/image" Target="/xl/media/image276.png" Id="R64d72723e3764d12" /><Relationship Type="http://schemas.openxmlformats.org/officeDocument/2006/relationships/image" Target="/xl/media/image277.png" Id="R2c775d4ae8834ec7" /><Relationship Type="http://schemas.openxmlformats.org/officeDocument/2006/relationships/image" Target="/xl/media/image278.png" Id="R58740dd0bdc942bc" /><Relationship Type="http://schemas.openxmlformats.org/officeDocument/2006/relationships/image" Target="/xl/media/image279.png" Id="R250bef6e35684932" /><Relationship Type="http://schemas.openxmlformats.org/officeDocument/2006/relationships/image" Target="/xl/media/image280.png" Id="Ra6ba82f0040b4616" /><Relationship Type="http://schemas.openxmlformats.org/officeDocument/2006/relationships/image" Target="/xl/media/image281.png" Id="Rd8b9404c0d07406d" /><Relationship Type="http://schemas.openxmlformats.org/officeDocument/2006/relationships/image" Target="/xl/media/image282.png" Id="Rc04cc64246894ab8" /><Relationship Type="http://schemas.openxmlformats.org/officeDocument/2006/relationships/image" Target="/xl/media/image283.png" Id="R6313c269e9894169" /><Relationship Type="http://schemas.openxmlformats.org/officeDocument/2006/relationships/image" Target="/xl/media/image284.png" Id="R87f1790268814ca6" /><Relationship Type="http://schemas.openxmlformats.org/officeDocument/2006/relationships/image" Target="/xl/media/image285.png" Id="R1dfe186659fe4f8d" /><Relationship Type="http://schemas.openxmlformats.org/officeDocument/2006/relationships/image" Target="/xl/media/image286.png" Id="R837970518afc404d" /><Relationship Type="http://schemas.openxmlformats.org/officeDocument/2006/relationships/image" Target="/xl/media/image287.png" Id="R89f3ca986bcd4378" /><Relationship Type="http://schemas.openxmlformats.org/officeDocument/2006/relationships/image" Target="/xl/media/image288.png" Id="R0731d19b4bc94653" /><Relationship Type="http://schemas.openxmlformats.org/officeDocument/2006/relationships/image" Target="/xl/media/image289.png" Id="Rb4ea08eae00343d2" /><Relationship Type="http://schemas.openxmlformats.org/officeDocument/2006/relationships/image" Target="/xl/media/image290.png" Id="Rce5451e4af3d4fb6" /><Relationship Type="http://schemas.openxmlformats.org/officeDocument/2006/relationships/image" Target="/xl/media/image291.png" Id="Rbf5ce5675f3e4ac8" /><Relationship Type="http://schemas.openxmlformats.org/officeDocument/2006/relationships/image" Target="/xl/media/image292.png" Id="Rd9356391a9224ab4" /><Relationship Type="http://schemas.openxmlformats.org/officeDocument/2006/relationships/image" Target="/xl/media/image293.png" Id="R7151385e97b448f4" /><Relationship Type="http://schemas.openxmlformats.org/officeDocument/2006/relationships/image" Target="/xl/media/image294.png" Id="Re1d079de351b4b11" /><Relationship Type="http://schemas.openxmlformats.org/officeDocument/2006/relationships/image" Target="/xl/media/image295.png" Id="R69f784759b8443db" /><Relationship Type="http://schemas.openxmlformats.org/officeDocument/2006/relationships/image" Target="/xl/media/image296.png" Id="Rb3d2e924467d425b" /><Relationship Type="http://schemas.openxmlformats.org/officeDocument/2006/relationships/image" Target="/xl/media/image297.png" Id="R5f95dbd1bb14493e" /><Relationship Type="http://schemas.openxmlformats.org/officeDocument/2006/relationships/image" Target="/xl/media/image298.png" Id="R614048d7dab94aec" /><Relationship Type="http://schemas.openxmlformats.org/officeDocument/2006/relationships/image" Target="/xl/media/image299.png" Id="R70ec8a706099454a" /><Relationship Type="http://schemas.openxmlformats.org/officeDocument/2006/relationships/image" Target="/xl/media/image300.png" Id="R7e2d8b5b57954ab7" /><Relationship Type="http://schemas.openxmlformats.org/officeDocument/2006/relationships/image" Target="/xl/media/image301.png" Id="R04d816a3681549c9" /><Relationship Type="http://schemas.openxmlformats.org/officeDocument/2006/relationships/image" Target="/xl/media/image302.png" Id="Re36c569ab9894e27" /><Relationship Type="http://schemas.openxmlformats.org/officeDocument/2006/relationships/image" Target="/xl/media/image303.png" Id="Re5b842341765429e" /><Relationship Type="http://schemas.openxmlformats.org/officeDocument/2006/relationships/image" Target="/xl/media/image304.png" Id="Rb997c0aef05f4c9d" /><Relationship Type="http://schemas.openxmlformats.org/officeDocument/2006/relationships/image" Target="/xl/media/image305.png" Id="R72a6b167e68642f6" /><Relationship Type="http://schemas.openxmlformats.org/officeDocument/2006/relationships/image" Target="/xl/media/image306.png" Id="R0c250589f77f48dd" /><Relationship Type="http://schemas.openxmlformats.org/officeDocument/2006/relationships/image" Target="/xl/media/image307.png" Id="R3adb50aae2ae4614" /><Relationship Type="http://schemas.openxmlformats.org/officeDocument/2006/relationships/image" Target="/xl/media/image308.png" Id="Rbba2c25fc62847a5" /><Relationship Type="http://schemas.openxmlformats.org/officeDocument/2006/relationships/image" Target="/xl/media/image309.png" Id="Ra5f04112313647c9" /><Relationship Type="http://schemas.openxmlformats.org/officeDocument/2006/relationships/image" Target="/xl/media/image310.png" Id="R62dbee2ff7d84153" /><Relationship Type="http://schemas.openxmlformats.org/officeDocument/2006/relationships/image" Target="/xl/media/image311.png" Id="Rfc15c614812c4223" /><Relationship Type="http://schemas.openxmlformats.org/officeDocument/2006/relationships/image" Target="/xl/media/image312.png" Id="Re736c275a7084b08" /><Relationship Type="http://schemas.openxmlformats.org/officeDocument/2006/relationships/image" Target="/xl/media/image313.png" Id="Rbd4293806f494877" /><Relationship Type="http://schemas.openxmlformats.org/officeDocument/2006/relationships/image" Target="/xl/media/image314.png" Id="Rcbfdd07582e94719" /><Relationship Type="http://schemas.openxmlformats.org/officeDocument/2006/relationships/image" Target="/xl/media/image315.png" Id="Rfca40e5d9b374b73" /><Relationship Type="http://schemas.openxmlformats.org/officeDocument/2006/relationships/image" Target="/xl/media/image316.png" Id="R22623142c6c6449e" /><Relationship Type="http://schemas.openxmlformats.org/officeDocument/2006/relationships/image" Target="/xl/media/image317.png" Id="Rd11c3008d4fe4a09" /><Relationship Type="http://schemas.openxmlformats.org/officeDocument/2006/relationships/image" Target="/xl/media/image318.png" Id="Rb0fb7693594e4dea" /><Relationship Type="http://schemas.openxmlformats.org/officeDocument/2006/relationships/image" Target="/xl/media/image319.png" Id="R36ccb2e0126f4a3b" /><Relationship Type="http://schemas.openxmlformats.org/officeDocument/2006/relationships/image" Target="/xl/media/image320.png" Id="R8833284c9c184eb3" /><Relationship Type="http://schemas.openxmlformats.org/officeDocument/2006/relationships/image" Target="/xl/media/image321.png" Id="R775aa24de590440c" /><Relationship Type="http://schemas.openxmlformats.org/officeDocument/2006/relationships/image" Target="/xl/media/image322.png" Id="Rf86f7ec420ca441d" /><Relationship Type="http://schemas.openxmlformats.org/officeDocument/2006/relationships/image" Target="/xl/media/image323.png" Id="R2b2a40bb756c4b2b" /><Relationship Type="http://schemas.openxmlformats.org/officeDocument/2006/relationships/image" Target="/xl/media/image324.png" Id="Rfb46d898e9db4a45" /><Relationship Type="http://schemas.openxmlformats.org/officeDocument/2006/relationships/image" Target="/xl/media/image325.png" Id="R69cc7574082f438a" /><Relationship Type="http://schemas.openxmlformats.org/officeDocument/2006/relationships/image" Target="/xl/media/image326.png" Id="R99a7ed257ade46dc" /><Relationship Type="http://schemas.openxmlformats.org/officeDocument/2006/relationships/image" Target="/xl/media/image327.png" Id="Rf4894c5ee8a1440d" /><Relationship Type="http://schemas.openxmlformats.org/officeDocument/2006/relationships/image" Target="/xl/media/image328.png" Id="Rfb922de1ff384328" /><Relationship Type="http://schemas.openxmlformats.org/officeDocument/2006/relationships/image" Target="/xl/media/image329.png" Id="Re718f317c736474f" /><Relationship Type="http://schemas.openxmlformats.org/officeDocument/2006/relationships/image" Target="/xl/media/image330.png" Id="R1bf3b2bc3eba4b11" /><Relationship Type="http://schemas.openxmlformats.org/officeDocument/2006/relationships/image" Target="/xl/media/image331.png" Id="R0fb1d03e139c4821" /><Relationship Type="http://schemas.openxmlformats.org/officeDocument/2006/relationships/image" Target="/xl/media/image332.png" Id="R05814311914844ee" /><Relationship Type="http://schemas.openxmlformats.org/officeDocument/2006/relationships/image" Target="/xl/media/image333.png" Id="Ra0c552955a0e42f6" /><Relationship Type="http://schemas.openxmlformats.org/officeDocument/2006/relationships/image" Target="/xl/media/image334.png" Id="R91610572f2a44849" /><Relationship Type="http://schemas.openxmlformats.org/officeDocument/2006/relationships/image" Target="/xl/media/image335.png" Id="R6f4221014b3546b5" /><Relationship Type="http://schemas.openxmlformats.org/officeDocument/2006/relationships/image" Target="/xl/media/image336.png" Id="R296529acb9fa4b23" /><Relationship Type="http://schemas.openxmlformats.org/officeDocument/2006/relationships/image" Target="/xl/media/image337.png" Id="R2777860d70174f10" /><Relationship Type="http://schemas.openxmlformats.org/officeDocument/2006/relationships/image" Target="/xl/media/image338.png" Id="R6bfe7c3eef1b41bd" /><Relationship Type="http://schemas.openxmlformats.org/officeDocument/2006/relationships/image" Target="/xl/media/image339.png" Id="R98d64fa052df4495" /><Relationship Type="http://schemas.openxmlformats.org/officeDocument/2006/relationships/image" Target="/xl/media/image340.png" Id="R8a2f4303ac2748a3" /><Relationship Type="http://schemas.openxmlformats.org/officeDocument/2006/relationships/image" Target="/xl/media/image341.png" Id="Rc6d1c3e6216d4353" /><Relationship Type="http://schemas.openxmlformats.org/officeDocument/2006/relationships/image" Target="/xl/media/image342.png" Id="Rd19c58622f1a40b7" /><Relationship Type="http://schemas.openxmlformats.org/officeDocument/2006/relationships/image" Target="/xl/media/image343.png" Id="Rc9d3334ff48747bc" /><Relationship Type="http://schemas.openxmlformats.org/officeDocument/2006/relationships/image" Target="/xl/media/image344.png" Id="Rbac9a52836754f36" /><Relationship Type="http://schemas.openxmlformats.org/officeDocument/2006/relationships/image" Target="/xl/media/image345.png" Id="R6083d133286442f3" /><Relationship Type="http://schemas.openxmlformats.org/officeDocument/2006/relationships/image" Target="/xl/media/image346.png" Id="Rcc88de31dad94f09" /><Relationship Type="http://schemas.openxmlformats.org/officeDocument/2006/relationships/image" Target="/xl/media/image347.png" Id="R958dff2d7951424a" /><Relationship Type="http://schemas.openxmlformats.org/officeDocument/2006/relationships/image" Target="/xl/media/image348.png" Id="R4081592a76014530" /><Relationship Type="http://schemas.openxmlformats.org/officeDocument/2006/relationships/image" Target="/xl/media/image349.png" Id="R7e50198456eb4be5" /><Relationship Type="http://schemas.openxmlformats.org/officeDocument/2006/relationships/image" Target="/xl/media/image350.png" Id="R497abca03e3a4241" /><Relationship Type="http://schemas.openxmlformats.org/officeDocument/2006/relationships/image" Target="/xl/media/image351.png" Id="Rc20a0e18a25f4edc" /><Relationship Type="http://schemas.openxmlformats.org/officeDocument/2006/relationships/image" Target="/xl/media/image352.png" Id="Rc6c30e26000b48e0" /><Relationship Type="http://schemas.openxmlformats.org/officeDocument/2006/relationships/image" Target="/xl/media/image353.png" Id="R28d451e961134ec2" /><Relationship Type="http://schemas.openxmlformats.org/officeDocument/2006/relationships/image" Target="/xl/media/image354.png" Id="R70a83833a12141e6" /><Relationship Type="http://schemas.openxmlformats.org/officeDocument/2006/relationships/image" Target="/xl/media/image355.png" Id="R42eea711707542b5" /><Relationship Type="http://schemas.openxmlformats.org/officeDocument/2006/relationships/image" Target="/xl/media/image356.png" Id="R9c3314ec79a34c88" /><Relationship Type="http://schemas.openxmlformats.org/officeDocument/2006/relationships/image" Target="/xl/media/image357.png" Id="R01e1451920324480" /><Relationship Type="http://schemas.openxmlformats.org/officeDocument/2006/relationships/image" Target="/xl/media/image358.png" Id="Rdde4014dcf6e43b1" /><Relationship Type="http://schemas.openxmlformats.org/officeDocument/2006/relationships/image" Target="/xl/media/image359.png" Id="Raafe0c98d30e4641" /><Relationship Type="http://schemas.openxmlformats.org/officeDocument/2006/relationships/image" Target="/xl/media/image360.png" Id="R484e2ec1b0b842ca" /><Relationship Type="http://schemas.openxmlformats.org/officeDocument/2006/relationships/image" Target="/xl/media/image361.png" Id="R12ebe9c6c7704890" /><Relationship Type="http://schemas.openxmlformats.org/officeDocument/2006/relationships/image" Target="/xl/media/image362.png" Id="Rae9d9629ee5b42ea" /><Relationship Type="http://schemas.openxmlformats.org/officeDocument/2006/relationships/image" Target="/xl/media/image363.png" Id="R8eff660151f44de0" /><Relationship Type="http://schemas.openxmlformats.org/officeDocument/2006/relationships/image" Target="/xl/media/image364.png" Id="R3efbadf2888c4199" /><Relationship Type="http://schemas.openxmlformats.org/officeDocument/2006/relationships/image" Target="/xl/media/image365.png" Id="R359de3aba58b4585" /><Relationship Type="http://schemas.openxmlformats.org/officeDocument/2006/relationships/image" Target="/xl/media/image366.png" Id="Recb6464a618d40c1" /><Relationship Type="http://schemas.openxmlformats.org/officeDocument/2006/relationships/image" Target="/xl/media/image367.png" Id="R186afcc0beb34f61" /><Relationship Type="http://schemas.openxmlformats.org/officeDocument/2006/relationships/image" Target="/xl/media/image368.png" Id="R7940f155c76e4d15" /><Relationship Type="http://schemas.openxmlformats.org/officeDocument/2006/relationships/image" Target="/xl/media/image369.png" Id="R068e3c9169d145ba" /><Relationship Type="http://schemas.openxmlformats.org/officeDocument/2006/relationships/image" Target="/xl/media/image370.png" Id="R5c11888a5f2c4ce4" /><Relationship Type="http://schemas.openxmlformats.org/officeDocument/2006/relationships/image" Target="/xl/media/image371.png" Id="Raab85232f5e54366" /><Relationship Type="http://schemas.openxmlformats.org/officeDocument/2006/relationships/image" Target="/xl/media/image372.png" Id="R61d088bba6df4372" /><Relationship Type="http://schemas.openxmlformats.org/officeDocument/2006/relationships/image" Target="/xl/media/image373.png" Id="R31f4ec48e1f24d82" /><Relationship Type="http://schemas.openxmlformats.org/officeDocument/2006/relationships/image" Target="/xl/media/image374.png" Id="R9e2dbd9cef2f4f9c" /><Relationship Type="http://schemas.openxmlformats.org/officeDocument/2006/relationships/image" Target="/xl/media/image375.png" Id="Rbdded861b2b44b45" /><Relationship Type="http://schemas.openxmlformats.org/officeDocument/2006/relationships/image" Target="/xl/media/image376.png" Id="R65abee2aeeaa4353" /><Relationship Type="http://schemas.openxmlformats.org/officeDocument/2006/relationships/image" Target="/xl/media/image377.png" Id="R7cebe15a0b2c417a" /><Relationship Type="http://schemas.openxmlformats.org/officeDocument/2006/relationships/image" Target="/xl/media/image378.png" Id="R6a2710d50e9242d5" /><Relationship Type="http://schemas.openxmlformats.org/officeDocument/2006/relationships/image" Target="/xl/media/image379.png" Id="Red7f3545936b43d5" /><Relationship Type="http://schemas.openxmlformats.org/officeDocument/2006/relationships/image" Target="/xl/media/image380.png" Id="R49925a611a1f4838" /><Relationship Type="http://schemas.openxmlformats.org/officeDocument/2006/relationships/image" Target="/xl/media/image381.png" Id="R48af8358594b4a54" /><Relationship Type="http://schemas.openxmlformats.org/officeDocument/2006/relationships/image" Target="/xl/media/image382.png" Id="R693cefcd4b8f441b" /><Relationship Type="http://schemas.openxmlformats.org/officeDocument/2006/relationships/image" Target="/xl/media/image383.png" Id="R9828414966e24659" /><Relationship Type="http://schemas.openxmlformats.org/officeDocument/2006/relationships/image" Target="/xl/media/image384.png" Id="R1081d8821c3a4e8f" /><Relationship Type="http://schemas.openxmlformats.org/officeDocument/2006/relationships/image" Target="/xl/media/image385.png" Id="R0c4bda1f96404d06" /><Relationship Type="http://schemas.openxmlformats.org/officeDocument/2006/relationships/image" Target="/xl/media/image386.png" Id="Rc1e1aa4016f744c9" /><Relationship Type="http://schemas.openxmlformats.org/officeDocument/2006/relationships/image" Target="/xl/media/image387.png" Id="R223dccc3829c49ad" /><Relationship Type="http://schemas.openxmlformats.org/officeDocument/2006/relationships/image" Target="/xl/media/image388.png" Id="Rc936db9e79c9407f" /><Relationship Type="http://schemas.openxmlformats.org/officeDocument/2006/relationships/image" Target="/xl/media/image389.png" Id="Ra600c7a598604a01" /><Relationship Type="http://schemas.openxmlformats.org/officeDocument/2006/relationships/image" Target="/xl/media/image390.png" Id="Rfa49890b27214cdb" /><Relationship Type="http://schemas.openxmlformats.org/officeDocument/2006/relationships/image" Target="/xl/media/image391.png" Id="R99ad7866dce04af7" /><Relationship Type="http://schemas.openxmlformats.org/officeDocument/2006/relationships/image" Target="/xl/media/image392.png" Id="Rcef56cd1448b48b6" /><Relationship Type="http://schemas.openxmlformats.org/officeDocument/2006/relationships/image" Target="/xl/media/image393.png" Id="R6fc59e794a724d30" /><Relationship Type="http://schemas.openxmlformats.org/officeDocument/2006/relationships/image" Target="/xl/media/image394.png" Id="R0e08a8a93bf6405a" /><Relationship Type="http://schemas.openxmlformats.org/officeDocument/2006/relationships/image" Target="/xl/media/image395.png" Id="Rcc89ec6521f54317" /><Relationship Type="http://schemas.openxmlformats.org/officeDocument/2006/relationships/image" Target="/xl/media/image396.png" Id="R65f9468fcc23486d" /><Relationship Type="http://schemas.openxmlformats.org/officeDocument/2006/relationships/image" Target="/xl/media/image397.png" Id="R42309137cb804b66" /><Relationship Type="http://schemas.openxmlformats.org/officeDocument/2006/relationships/image" Target="/xl/media/image398.png" Id="Racce60786cd94c88" /><Relationship Type="http://schemas.openxmlformats.org/officeDocument/2006/relationships/image" Target="/xl/media/image399.png" Id="R1b854f94a98946f8" /><Relationship Type="http://schemas.openxmlformats.org/officeDocument/2006/relationships/image" Target="/xl/media/image400.png" Id="R7804e323c28247fb" /><Relationship Type="http://schemas.openxmlformats.org/officeDocument/2006/relationships/image" Target="/xl/media/image401.png" Id="R143002129993494e" /><Relationship Type="http://schemas.openxmlformats.org/officeDocument/2006/relationships/image" Target="/xl/media/image402.png" Id="Red5066c6723544dc" /><Relationship Type="http://schemas.openxmlformats.org/officeDocument/2006/relationships/image" Target="/xl/media/image403.png" Id="R3c53cc7335b047b0" /><Relationship Type="http://schemas.openxmlformats.org/officeDocument/2006/relationships/image" Target="/xl/media/image404.png" Id="R7f7a69fe08784745" /><Relationship Type="http://schemas.openxmlformats.org/officeDocument/2006/relationships/image" Target="/xl/media/image405.png" Id="R11d772ea5b8a4c69" /><Relationship Type="http://schemas.openxmlformats.org/officeDocument/2006/relationships/image" Target="/xl/media/image406.png" Id="R85a0bdb9265e43f5" /><Relationship Type="http://schemas.openxmlformats.org/officeDocument/2006/relationships/image" Target="/xl/media/image407.png" Id="R4e4eab08a76f4fb7" /><Relationship Type="http://schemas.openxmlformats.org/officeDocument/2006/relationships/image" Target="/xl/media/image408.png" Id="R0b33a7a098c34c6e" /><Relationship Type="http://schemas.openxmlformats.org/officeDocument/2006/relationships/image" Target="/xl/media/image409.png" Id="Rd18be253ea5b43c2" /><Relationship Type="http://schemas.openxmlformats.org/officeDocument/2006/relationships/image" Target="/xl/media/image410.png" Id="Rbbd752b43c824f71" /><Relationship Type="http://schemas.openxmlformats.org/officeDocument/2006/relationships/image" Target="/xl/media/image411.png" Id="R453350f2d53e46b2" /><Relationship Type="http://schemas.openxmlformats.org/officeDocument/2006/relationships/image" Target="/xl/media/image412.png" Id="R8f3bbb07f7974302" /><Relationship Type="http://schemas.openxmlformats.org/officeDocument/2006/relationships/image" Target="/xl/media/image413.png" Id="R2d3f680a931442d4" /><Relationship Type="http://schemas.openxmlformats.org/officeDocument/2006/relationships/image" Target="/xl/media/image414.png" Id="Raeb931eb5cbe4210" /><Relationship Type="http://schemas.openxmlformats.org/officeDocument/2006/relationships/image" Target="/xl/media/image415.png" Id="R30a02dbcde3e49a8" /><Relationship Type="http://schemas.openxmlformats.org/officeDocument/2006/relationships/image" Target="/xl/media/image416.png" Id="Rb7f66324d7bf4ed5" /><Relationship Type="http://schemas.openxmlformats.org/officeDocument/2006/relationships/image" Target="/xl/media/image417.png" Id="R7d709cbf5763422a" /><Relationship Type="http://schemas.openxmlformats.org/officeDocument/2006/relationships/image" Target="/xl/media/image418.png" Id="R0d6716c20af74bb4" /><Relationship Type="http://schemas.openxmlformats.org/officeDocument/2006/relationships/image" Target="/xl/media/image419.png" Id="Reb92dfba75ae46ef" /><Relationship Type="http://schemas.openxmlformats.org/officeDocument/2006/relationships/image" Target="/xl/media/image420.png" Id="R779df99aa00449e2" /><Relationship Type="http://schemas.openxmlformats.org/officeDocument/2006/relationships/image" Target="/xl/media/image421.png" Id="R982c45d4485349ad" /><Relationship Type="http://schemas.openxmlformats.org/officeDocument/2006/relationships/image" Target="/xl/media/image422.png" Id="R798e36fe7e714288" /><Relationship Type="http://schemas.openxmlformats.org/officeDocument/2006/relationships/image" Target="/xl/media/image423.png" Id="Rb0317e09ce514c14" /><Relationship Type="http://schemas.openxmlformats.org/officeDocument/2006/relationships/image" Target="/xl/media/image424.png" Id="R148760974f604429" /><Relationship Type="http://schemas.openxmlformats.org/officeDocument/2006/relationships/image" Target="/xl/media/image425.png" Id="Rdcf73ecc000843f4" /><Relationship Type="http://schemas.openxmlformats.org/officeDocument/2006/relationships/image" Target="/xl/media/image426.png" Id="R78239a4f02424682" /><Relationship Type="http://schemas.openxmlformats.org/officeDocument/2006/relationships/image" Target="/xl/media/image427.png" Id="Radb972e9eab74ec7" /><Relationship Type="http://schemas.openxmlformats.org/officeDocument/2006/relationships/image" Target="/xl/media/image428.png" Id="R0bf84ff2a8b64f24" /><Relationship Type="http://schemas.openxmlformats.org/officeDocument/2006/relationships/image" Target="/xl/media/image429.png" Id="R147aecc509f94b65" /><Relationship Type="http://schemas.openxmlformats.org/officeDocument/2006/relationships/image" Target="/xl/media/image430.png" Id="R4e0270c95be74bef" /><Relationship Type="http://schemas.openxmlformats.org/officeDocument/2006/relationships/image" Target="/xl/media/image431.png" Id="R5869e1209816419e" /><Relationship Type="http://schemas.openxmlformats.org/officeDocument/2006/relationships/image" Target="/xl/media/image432.png" Id="R2c57caaf5159474a" /><Relationship Type="http://schemas.openxmlformats.org/officeDocument/2006/relationships/image" Target="/xl/media/image433.png" Id="R3c35f1aa29014dba" /><Relationship Type="http://schemas.openxmlformats.org/officeDocument/2006/relationships/image" Target="/xl/media/image434.png" Id="R5660b14ad6a149f4" /><Relationship Type="http://schemas.openxmlformats.org/officeDocument/2006/relationships/image" Target="/xl/media/image435.png" Id="R36bceb730be442d4" /><Relationship Type="http://schemas.openxmlformats.org/officeDocument/2006/relationships/image" Target="/xl/media/image436.png" Id="R5378ce1e1103427a" /><Relationship Type="http://schemas.openxmlformats.org/officeDocument/2006/relationships/image" Target="/xl/media/image437.png" Id="Rb165af0085a0431e" /><Relationship Type="http://schemas.openxmlformats.org/officeDocument/2006/relationships/image" Target="/xl/media/image438.png" Id="R01cfbc317f354ab7" /><Relationship Type="http://schemas.openxmlformats.org/officeDocument/2006/relationships/image" Target="/xl/media/image439.png" Id="R3f545872817b409b" /><Relationship Type="http://schemas.openxmlformats.org/officeDocument/2006/relationships/image" Target="/xl/media/image440.png" Id="R2c8affd734c44937" /><Relationship Type="http://schemas.openxmlformats.org/officeDocument/2006/relationships/image" Target="/xl/media/image441.png" Id="R516f826142c84224" /><Relationship Type="http://schemas.openxmlformats.org/officeDocument/2006/relationships/image" Target="/xl/media/image442.png" Id="R1bfce4a146fd44c3" /><Relationship Type="http://schemas.openxmlformats.org/officeDocument/2006/relationships/image" Target="/xl/media/image443.png" Id="Rf9168de523f24deb" /><Relationship Type="http://schemas.openxmlformats.org/officeDocument/2006/relationships/image" Target="/xl/media/image444.png" Id="R571cfa886e5045a2" /><Relationship Type="http://schemas.openxmlformats.org/officeDocument/2006/relationships/image" Target="/xl/media/image445.png" Id="R7ab6c5e0e2624d41" /><Relationship Type="http://schemas.openxmlformats.org/officeDocument/2006/relationships/image" Target="/xl/media/image446.png" Id="Re9f4c5e75124425b" /><Relationship Type="http://schemas.openxmlformats.org/officeDocument/2006/relationships/image" Target="/xl/media/image447.png" Id="Rf1dc66d2ad1f4fcc" /><Relationship Type="http://schemas.openxmlformats.org/officeDocument/2006/relationships/image" Target="/xl/media/image448.png" Id="Ra20b7a99688d4640" /><Relationship Type="http://schemas.openxmlformats.org/officeDocument/2006/relationships/image" Target="/xl/media/image449.png" Id="R5ead17a3100d4640" /><Relationship Type="http://schemas.openxmlformats.org/officeDocument/2006/relationships/image" Target="/xl/media/image450.png" Id="Rff312f85fe9e4e4b" /><Relationship Type="http://schemas.openxmlformats.org/officeDocument/2006/relationships/image" Target="/xl/media/image451.png" Id="R1bfc2687b7a24a69" /><Relationship Type="http://schemas.openxmlformats.org/officeDocument/2006/relationships/image" Target="/xl/media/image452.png" Id="R53c0e6e9eb6e4834" /><Relationship Type="http://schemas.openxmlformats.org/officeDocument/2006/relationships/image" Target="/xl/media/image453.png" Id="Rffaa23a5fd914fa0" /><Relationship Type="http://schemas.openxmlformats.org/officeDocument/2006/relationships/image" Target="/xl/media/image454.png" Id="R1f0cf00d53484082" /><Relationship Type="http://schemas.openxmlformats.org/officeDocument/2006/relationships/image" Target="/xl/media/image455.png" Id="Rfb96ac709d774f29" /><Relationship Type="http://schemas.openxmlformats.org/officeDocument/2006/relationships/image" Target="/xl/media/image456.png" Id="Rd699ed4ef27b4067" /><Relationship Type="http://schemas.openxmlformats.org/officeDocument/2006/relationships/image" Target="/xl/media/image457.png" Id="R0ff590ade2ce4d50" /><Relationship Type="http://schemas.openxmlformats.org/officeDocument/2006/relationships/image" Target="/xl/media/image458.png" Id="R328e5a9ff3ff4fe4" /><Relationship Type="http://schemas.openxmlformats.org/officeDocument/2006/relationships/image" Target="/xl/media/image459.png" Id="R6d1fd849cf2c4974" /><Relationship Type="http://schemas.openxmlformats.org/officeDocument/2006/relationships/image" Target="/xl/media/image460.png" Id="Rde13dd5343ba4208" /><Relationship Type="http://schemas.openxmlformats.org/officeDocument/2006/relationships/image" Target="/xl/media/image461.png" Id="R9a7d6a81b64848f5" /><Relationship Type="http://schemas.openxmlformats.org/officeDocument/2006/relationships/image" Target="/xl/media/image462.png" Id="Rdd83d53764b74213" /><Relationship Type="http://schemas.openxmlformats.org/officeDocument/2006/relationships/image" Target="/xl/media/image463.png" Id="Rdb08f8952633498e" /><Relationship Type="http://schemas.openxmlformats.org/officeDocument/2006/relationships/image" Target="/xl/media/image464.png" Id="Raeca11ca9a7c4f04" /><Relationship Type="http://schemas.openxmlformats.org/officeDocument/2006/relationships/image" Target="/xl/media/image465.png" Id="Rfd5bdb70a5eb4c43" /><Relationship Type="http://schemas.openxmlformats.org/officeDocument/2006/relationships/image" Target="/xl/media/image466.png" Id="Rade49a25f2b5417f" /><Relationship Type="http://schemas.openxmlformats.org/officeDocument/2006/relationships/image" Target="/xl/media/image467.png" Id="R6329f670d6304769" /><Relationship Type="http://schemas.openxmlformats.org/officeDocument/2006/relationships/image" Target="/xl/media/image468.png" Id="Ra59abab668eb48a7" /><Relationship Type="http://schemas.openxmlformats.org/officeDocument/2006/relationships/image" Target="/xl/media/image469.png" Id="R3b3b02f0b591444c" /><Relationship Type="http://schemas.openxmlformats.org/officeDocument/2006/relationships/image" Target="/xl/media/image470.png" Id="R822998abb3254302" /><Relationship Type="http://schemas.openxmlformats.org/officeDocument/2006/relationships/image" Target="/xl/media/image471.png" Id="R84ea908791f0421c" /><Relationship Type="http://schemas.openxmlformats.org/officeDocument/2006/relationships/image" Target="/xl/media/image472.png" Id="Rc4d77ce1208642a8" /><Relationship Type="http://schemas.openxmlformats.org/officeDocument/2006/relationships/image" Target="/xl/media/image473.png" Id="Re23fee2b5b224388" /><Relationship Type="http://schemas.openxmlformats.org/officeDocument/2006/relationships/image" Target="/xl/media/image474.png" Id="R7fdbea53a85e4a48" /><Relationship Type="http://schemas.openxmlformats.org/officeDocument/2006/relationships/image" Target="/xl/media/image475.png" Id="Rccecf00d5a9d4f8d" /><Relationship Type="http://schemas.openxmlformats.org/officeDocument/2006/relationships/image" Target="/xl/media/image476.png" Id="R7d6d3e87b8f048ad" /><Relationship Type="http://schemas.openxmlformats.org/officeDocument/2006/relationships/image" Target="/xl/media/image477.png" Id="Ra10111c7a85d4305" /><Relationship Type="http://schemas.openxmlformats.org/officeDocument/2006/relationships/image" Target="/xl/media/image478.png" Id="R765ce9ec47e7465d" /><Relationship Type="http://schemas.openxmlformats.org/officeDocument/2006/relationships/image" Target="/xl/media/image479.png" Id="R1e43dbb6ca14487c" /><Relationship Type="http://schemas.openxmlformats.org/officeDocument/2006/relationships/image" Target="/xl/media/image480.png" Id="R73f22dbceeac4871" /><Relationship Type="http://schemas.openxmlformats.org/officeDocument/2006/relationships/image" Target="/xl/media/image481.png" Id="Re3e0ac02aa62464d" /><Relationship Type="http://schemas.openxmlformats.org/officeDocument/2006/relationships/image" Target="/xl/media/image482.png" Id="Rdbf6fa572be04911" /><Relationship Type="http://schemas.openxmlformats.org/officeDocument/2006/relationships/image" Target="/xl/media/image483.png" Id="Rbbcaaf3cb1924a6e" /><Relationship Type="http://schemas.openxmlformats.org/officeDocument/2006/relationships/image" Target="/xl/media/image484.png" Id="R69471b597c5e4c23" /><Relationship Type="http://schemas.openxmlformats.org/officeDocument/2006/relationships/image" Target="/xl/media/image485.png" Id="Rfbf9305ba58943cd" /><Relationship Type="http://schemas.openxmlformats.org/officeDocument/2006/relationships/image" Target="/xl/media/image486.png" Id="R24a3ba960be34cd4" /><Relationship Type="http://schemas.openxmlformats.org/officeDocument/2006/relationships/image" Target="/xl/media/image487.png" Id="R2c817d42bd91431a" /><Relationship Type="http://schemas.openxmlformats.org/officeDocument/2006/relationships/image" Target="/xl/media/image488.png" Id="R8a1551efc50943fc" /><Relationship Type="http://schemas.openxmlformats.org/officeDocument/2006/relationships/image" Target="/xl/media/image489.png" Id="R17418c5f6a1b47db" /><Relationship Type="http://schemas.openxmlformats.org/officeDocument/2006/relationships/image" Target="/xl/media/image490.png" Id="R27257f196e1d40fb" /><Relationship Type="http://schemas.openxmlformats.org/officeDocument/2006/relationships/image" Target="/xl/media/image491.png" Id="R73d609f6394845e4" /><Relationship Type="http://schemas.openxmlformats.org/officeDocument/2006/relationships/image" Target="/xl/media/image492.png" Id="Rab31cc0418304dd4" /><Relationship Type="http://schemas.openxmlformats.org/officeDocument/2006/relationships/image" Target="/xl/media/image493.png" Id="R00c810b0944640d8" /><Relationship Type="http://schemas.openxmlformats.org/officeDocument/2006/relationships/image" Target="/xl/media/image494.png" Id="R01dad35e43804e9a" /><Relationship Type="http://schemas.openxmlformats.org/officeDocument/2006/relationships/image" Target="/xl/media/image495.png" Id="Re14cced9aac04a85" /><Relationship Type="http://schemas.openxmlformats.org/officeDocument/2006/relationships/image" Target="/xl/media/image496.png" Id="Rb38597bb47014d2a" /><Relationship Type="http://schemas.openxmlformats.org/officeDocument/2006/relationships/image" Target="/xl/media/image497.png" Id="Rb5e4efaee5a6469c" /><Relationship Type="http://schemas.openxmlformats.org/officeDocument/2006/relationships/image" Target="/xl/media/image498.png" Id="R1c700e846a594198" /></Relationships>
</file>

<file path=xl/drawings/drawing1.xml><?xml version="1.0" encoding="utf-8"?>
<xdr:wsDr xmlns:xdr="http://schemas.openxmlformats.org/drawingml/2006/spreadsheetDrawing">
  <xdr:oneCellAnchor>
    <xdr:from>
      <xdr:col>0</xdr:col>
      <xdr:colOff>76200</xdr:colOff>
      <xdr:row>6</xdr:row>
      <xdr:rowOff>76200</xdr:rowOff>
    </xdr:from>
    <xdr:ext cx="1657350" cy="1371600"/>
    <xdr:pic>
      <xdr:nvPicPr>
        <xdr:cNvPr id="1" name="5431f4d9-0884-40ec-a0e4-df14aecb7c8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601af6d9d0b488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7</xdr:row>
      <xdr:rowOff>76200</xdr:rowOff>
    </xdr:from>
    <xdr:ext cx="1657350" cy="1371600"/>
    <xdr:pic>
      <xdr:nvPicPr>
        <xdr:cNvPr id="2" name="f8e593dc-486c-4fd5-97af-54ff337cb39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0b18507d7894b9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8</xdr:row>
      <xdr:rowOff>76200</xdr:rowOff>
    </xdr:from>
    <xdr:ext cx="1657350" cy="1371600"/>
    <xdr:pic>
      <xdr:nvPicPr>
        <xdr:cNvPr id="3" name="1eea7918-9917-4d5c-83d6-44e3ae624ed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9937ae17dfd412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9</xdr:row>
      <xdr:rowOff>76200</xdr:rowOff>
    </xdr:from>
    <xdr:ext cx="1657350" cy="1371600"/>
    <xdr:pic>
      <xdr:nvPicPr>
        <xdr:cNvPr id="4" name="25350e71-edfb-4de1-a516-6ada9e9ab5a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320bcf761d647a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10</xdr:row>
      <xdr:rowOff>76200</xdr:rowOff>
    </xdr:from>
    <xdr:ext cx="1657350" cy="1371600"/>
    <xdr:pic>
      <xdr:nvPicPr>
        <xdr:cNvPr id="5" name="451e2a83-ac81-4475-8d51-e6606a329bb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4cdabfdf7f8413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11</xdr:row>
      <xdr:rowOff>76200</xdr:rowOff>
    </xdr:from>
    <xdr:ext cx="1657350" cy="1371600"/>
    <xdr:pic>
      <xdr:nvPicPr>
        <xdr:cNvPr id="6" name="76ee141c-52bc-44d5-81bf-b45d5072423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341814bf777486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12</xdr:row>
      <xdr:rowOff>76200</xdr:rowOff>
    </xdr:from>
    <xdr:ext cx="1657350" cy="1371600"/>
    <xdr:pic>
      <xdr:nvPicPr>
        <xdr:cNvPr id="7" name="0436eb9c-9d75-4d2f-a576-ac98e6ce44c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c67ea90441b402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13</xdr:row>
      <xdr:rowOff>76200</xdr:rowOff>
    </xdr:from>
    <xdr:ext cx="1657350" cy="1371600"/>
    <xdr:pic>
      <xdr:nvPicPr>
        <xdr:cNvPr id="8" name="4865ea74-feae-4f08-9713-c4be8db0635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0d471b2554a427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14</xdr:row>
      <xdr:rowOff>76200</xdr:rowOff>
    </xdr:from>
    <xdr:ext cx="1657350" cy="1371600"/>
    <xdr:pic>
      <xdr:nvPicPr>
        <xdr:cNvPr id="9" name="50047ead-cfe8-447e-ae1b-9c85cc30d31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abcd17302f5479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15</xdr:row>
      <xdr:rowOff>76200</xdr:rowOff>
    </xdr:from>
    <xdr:ext cx="1657350" cy="1371600"/>
    <xdr:pic>
      <xdr:nvPicPr>
        <xdr:cNvPr id="10" name="46e98e45-66ab-4612-8ca6-708240687c4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2e8e6aeae4f402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16</xdr:row>
      <xdr:rowOff>76200</xdr:rowOff>
    </xdr:from>
    <xdr:ext cx="1657350" cy="1371600"/>
    <xdr:pic>
      <xdr:nvPicPr>
        <xdr:cNvPr id="11" name="1e05e318-88f0-4ee3-b3be-189a3cb94d8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ea7baa8d064455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17</xdr:row>
      <xdr:rowOff>76200</xdr:rowOff>
    </xdr:from>
    <xdr:ext cx="1657350" cy="1371600"/>
    <xdr:pic>
      <xdr:nvPicPr>
        <xdr:cNvPr id="12" name="17216014-d740-441d-bce6-3863fd0523d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ec0a0779630489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18</xdr:row>
      <xdr:rowOff>76200</xdr:rowOff>
    </xdr:from>
    <xdr:ext cx="1657350" cy="1371600"/>
    <xdr:pic>
      <xdr:nvPicPr>
        <xdr:cNvPr id="13" name="5f7a5263-b50a-4b96-b14a-9145f89b2db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4bc8b4af3ee49d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19</xdr:row>
      <xdr:rowOff>76200</xdr:rowOff>
    </xdr:from>
    <xdr:ext cx="1657350" cy="1371600"/>
    <xdr:pic>
      <xdr:nvPicPr>
        <xdr:cNvPr id="14" name="8da1e94b-2a31-485a-8e31-47fc6ee6b70e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5dc11554a794d6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20</xdr:row>
      <xdr:rowOff>76200</xdr:rowOff>
    </xdr:from>
    <xdr:ext cx="1657350" cy="1371600"/>
    <xdr:pic>
      <xdr:nvPicPr>
        <xdr:cNvPr id="15" name="0f636926-732e-4a40-b60a-2eaf0a4ba12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5e4842c25cc440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21</xdr:row>
      <xdr:rowOff>76200</xdr:rowOff>
    </xdr:from>
    <xdr:ext cx="1657350" cy="1371600"/>
    <xdr:pic>
      <xdr:nvPicPr>
        <xdr:cNvPr id="16" name="8f730c7a-a037-4d31-b420-92ea1c8fb27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97be46319be413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22</xdr:row>
      <xdr:rowOff>76200</xdr:rowOff>
    </xdr:from>
    <xdr:ext cx="1657350" cy="1371600"/>
    <xdr:pic>
      <xdr:nvPicPr>
        <xdr:cNvPr id="17" name="673ee02e-a3e2-4b19-ba0e-15fbb973a07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b986f4f5d0c4f5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23</xdr:row>
      <xdr:rowOff>76200</xdr:rowOff>
    </xdr:from>
    <xdr:ext cx="1657350" cy="1371600"/>
    <xdr:pic>
      <xdr:nvPicPr>
        <xdr:cNvPr id="18" name="4dc49c48-2d9c-4f0c-a84c-1b53e99ab57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5705a54993f4bc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24</xdr:row>
      <xdr:rowOff>76200</xdr:rowOff>
    </xdr:from>
    <xdr:ext cx="1657350" cy="1371600"/>
    <xdr:pic>
      <xdr:nvPicPr>
        <xdr:cNvPr id="19" name="68923970-52b1-40ba-8694-03369625aef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e064c94033b465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25</xdr:row>
      <xdr:rowOff>76200</xdr:rowOff>
    </xdr:from>
    <xdr:ext cx="1657350" cy="1371600"/>
    <xdr:pic>
      <xdr:nvPicPr>
        <xdr:cNvPr id="20" name="9ad5e7b5-f206-4d91-a024-e4156348196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7b695e662c34e6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26</xdr:row>
      <xdr:rowOff>76200</xdr:rowOff>
    </xdr:from>
    <xdr:ext cx="1657350" cy="1371600"/>
    <xdr:pic>
      <xdr:nvPicPr>
        <xdr:cNvPr id="21" name="80984654-2fd4-40ff-a4ba-cbbd4cce639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be6eaa952cf40f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27</xdr:row>
      <xdr:rowOff>76200</xdr:rowOff>
    </xdr:from>
    <xdr:ext cx="1657350" cy="1371600"/>
    <xdr:pic>
      <xdr:nvPicPr>
        <xdr:cNvPr id="22" name="e4869d9f-d5a3-4302-b369-908b99f2edf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e1ea09860984f6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28</xdr:row>
      <xdr:rowOff>76200</xdr:rowOff>
    </xdr:from>
    <xdr:ext cx="1657350" cy="1371600"/>
    <xdr:pic>
      <xdr:nvPicPr>
        <xdr:cNvPr id="23" name="580555e5-d8fb-4d18-9cfb-eba9ad41102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d58bd91be284d0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29</xdr:row>
      <xdr:rowOff>76200</xdr:rowOff>
    </xdr:from>
    <xdr:ext cx="1657350" cy="1371600"/>
    <xdr:pic>
      <xdr:nvPicPr>
        <xdr:cNvPr id="24" name="37d414cf-f588-4b9e-a98b-7625056ab4a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e1b8d0fe5ea410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30</xdr:row>
      <xdr:rowOff>76200</xdr:rowOff>
    </xdr:from>
    <xdr:ext cx="1657350" cy="1371600"/>
    <xdr:pic>
      <xdr:nvPicPr>
        <xdr:cNvPr id="25" name="182aed4b-cc5e-477b-908f-2b2fbf1ff20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f7b04242bca41f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31</xdr:row>
      <xdr:rowOff>76200</xdr:rowOff>
    </xdr:from>
    <xdr:ext cx="1657350" cy="1371600"/>
    <xdr:pic>
      <xdr:nvPicPr>
        <xdr:cNvPr id="26" name="2220224f-daa6-4f21-a94d-2032394ea78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d8e9aa9f6be49e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32</xdr:row>
      <xdr:rowOff>76200</xdr:rowOff>
    </xdr:from>
    <xdr:ext cx="1657350" cy="1371600"/>
    <xdr:pic>
      <xdr:nvPicPr>
        <xdr:cNvPr id="27" name="4a7a54f7-b3e5-4c5e-845f-e765c6ce384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3535b2a894d485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33</xdr:row>
      <xdr:rowOff>76200</xdr:rowOff>
    </xdr:from>
    <xdr:ext cx="1657350" cy="1371600"/>
    <xdr:pic>
      <xdr:nvPicPr>
        <xdr:cNvPr id="28" name="3057e2ed-b5c6-47d8-a286-260209775e3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bbdc37beed04f9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34</xdr:row>
      <xdr:rowOff>76200</xdr:rowOff>
    </xdr:from>
    <xdr:ext cx="1657350" cy="1371600"/>
    <xdr:pic>
      <xdr:nvPicPr>
        <xdr:cNvPr id="29" name="582936ad-c5b1-477e-a766-1d265068d4a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728a4918a204f7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35</xdr:row>
      <xdr:rowOff>76200</xdr:rowOff>
    </xdr:from>
    <xdr:ext cx="1657350" cy="1371600"/>
    <xdr:pic>
      <xdr:nvPicPr>
        <xdr:cNvPr id="30" name="3579a15f-e671-4b23-b193-36961fd645f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437a4b8e44b414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36</xdr:row>
      <xdr:rowOff>76200</xdr:rowOff>
    </xdr:from>
    <xdr:ext cx="1657350" cy="1371600"/>
    <xdr:pic>
      <xdr:nvPicPr>
        <xdr:cNvPr id="31" name="9da1581e-2097-437d-91aa-ba71441ba7f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3363cfc2a614f1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37</xdr:row>
      <xdr:rowOff>76200</xdr:rowOff>
    </xdr:from>
    <xdr:ext cx="1657350" cy="1371600"/>
    <xdr:pic>
      <xdr:nvPicPr>
        <xdr:cNvPr id="32" name="b4a942a6-2a97-4aab-9659-e99c1d50134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3ae8db1736441f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38</xdr:row>
      <xdr:rowOff>76200</xdr:rowOff>
    </xdr:from>
    <xdr:ext cx="1657350" cy="1371600"/>
    <xdr:pic>
      <xdr:nvPicPr>
        <xdr:cNvPr id="33" name="41abfb8c-804b-4596-ba93-fb6e95f7f09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31ae405fd5f421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39</xdr:row>
      <xdr:rowOff>76200</xdr:rowOff>
    </xdr:from>
    <xdr:ext cx="1657350" cy="1371600"/>
    <xdr:pic>
      <xdr:nvPicPr>
        <xdr:cNvPr id="34" name="12f96bca-c5f8-4d77-aa95-beff5f16bf8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c3efd40c430447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40</xdr:row>
      <xdr:rowOff>76200</xdr:rowOff>
    </xdr:from>
    <xdr:ext cx="1657350" cy="1371600"/>
    <xdr:pic>
      <xdr:nvPicPr>
        <xdr:cNvPr id="35" name="ccc5e44d-4b5d-4e9b-b359-d7e412bf2c1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2da417490e24ab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41</xdr:row>
      <xdr:rowOff>76200</xdr:rowOff>
    </xdr:from>
    <xdr:ext cx="1657350" cy="1371600"/>
    <xdr:pic>
      <xdr:nvPicPr>
        <xdr:cNvPr id="36" name="e3a0002d-ec4d-4fdc-ac13-c999015b764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bf048500ed4458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42</xdr:row>
      <xdr:rowOff>76200</xdr:rowOff>
    </xdr:from>
    <xdr:ext cx="1657350" cy="1371600"/>
    <xdr:pic>
      <xdr:nvPicPr>
        <xdr:cNvPr id="37" name="a13e3e4b-d764-4b3f-9b45-c1bff2446bf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f8e8c4f31814c2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43</xdr:row>
      <xdr:rowOff>76200</xdr:rowOff>
    </xdr:from>
    <xdr:ext cx="1657350" cy="1371600"/>
    <xdr:pic>
      <xdr:nvPicPr>
        <xdr:cNvPr id="38" name="e31c4695-5181-47bf-b671-3c577b042df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09df9d3a5a34ca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44</xdr:row>
      <xdr:rowOff>76200</xdr:rowOff>
    </xdr:from>
    <xdr:ext cx="1657350" cy="1371600"/>
    <xdr:pic>
      <xdr:nvPicPr>
        <xdr:cNvPr id="39" name="4d5ba7a3-bb5c-4ebf-92c2-bad933f2af3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2cf4adc24de403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45</xdr:row>
      <xdr:rowOff>76200</xdr:rowOff>
    </xdr:from>
    <xdr:ext cx="1657350" cy="1371600"/>
    <xdr:pic>
      <xdr:nvPicPr>
        <xdr:cNvPr id="40" name="65e930d5-1832-47cd-902e-a7316d7189d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2a2e2205579448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46</xdr:row>
      <xdr:rowOff>76200</xdr:rowOff>
    </xdr:from>
    <xdr:ext cx="1657350" cy="1371600"/>
    <xdr:pic>
      <xdr:nvPicPr>
        <xdr:cNvPr id="41" name="6ef77229-dabd-4c58-8ef4-8b26e38649f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584971d6fb94d7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47</xdr:row>
      <xdr:rowOff>76200</xdr:rowOff>
    </xdr:from>
    <xdr:ext cx="1657350" cy="1371600"/>
    <xdr:pic>
      <xdr:nvPicPr>
        <xdr:cNvPr id="42" name="2c0c400b-a458-4632-be2a-455927d9528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11b5af16e0c42f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48</xdr:row>
      <xdr:rowOff>76200</xdr:rowOff>
    </xdr:from>
    <xdr:ext cx="1657350" cy="1371600"/>
    <xdr:pic>
      <xdr:nvPicPr>
        <xdr:cNvPr id="43" name="9eacd245-ede6-4d1f-9ca0-cd8418f112f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6acc2e3396a40b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49</xdr:row>
      <xdr:rowOff>76200</xdr:rowOff>
    </xdr:from>
    <xdr:ext cx="1657350" cy="1371600"/>
    <xdr:pic>
      <xdr:nvPicPr>
        <xdr:cNvPr id="44" name="b968739f-c06d-4a76-9ebd-e124e44e104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1328b69db7643c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50</xdr:row>
      <xdr:rowOff>76200</xdr:rowOff>
    </xdr:from>
    <xdr:ext cx="1657350" cy="1371600"/>
    <xdr:pic>
      <xdr:nvPicPr>
        <xdr:cNvPr id="45" name="2b812f88-9efa-4d8f-82c3-64dd3b275a8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84606bf0766444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51</xdr:row>
      <xdr:rowOff>76200</xdr:rowOff>
    </xdr:from>
    <xdr:ext cx="1657350" cy="1371600"/>
    <xdr:pic>
      <xdr:nvPicPr>
        <xdr:cNvPr id="46" name="98c2bef3-5bf6-4276-ba69-c8deb90bc78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179ad94d569408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52</xdr:row>
      <xdr:rowOff>76200</xdr:rowOff>
    </xdr:from>
    <xdr:ext cx="1657350" cy="1371600"/>
    <xdr:pic>
      <xdr:nvPicPr>
        <xdr:cNvPr id="47" name="19f504c5-6b6c-4d84-b4cf-027826df33d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83566745bb34a6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53</xdr:row>
      <xdr:rowOff>76200</xdr:rowOff>
    </xdr:from>
    <xdr:ext cx="1657350" cy="1371600"/>
    <xdr:pic>
      <xdr:nvPicPr>
        <xdr:cNvPr id="48" name="41e564cc-913d-4239-8c0f-9a0ff2b3e88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d72b82a3baf4eb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54</xdr:row>
      <xdr:rowOff>76200</xdr:rowOff>
    </xdr:from>
    <xdr:ext cx="1657350" cy="1371600"/>
    <xdr:pic>
      <xdr:nvPicPr>
        <xdr:cNvPr id="49" name="44615ae5-eb79-4263-a633-b3246580f33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17ec6a4c9e04a3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55</xdr:row>
      <xdr:rowOff>76200</xdr:rowOff>
    </xdr:from>
    <xdr:ext cx="1657350" cy="1371600"/>
    <xdr:pic>
      <xdr:nvPicPr>
        <xdr:cNvPr id="50" name="cc83602f-1b33-4023-a0ae-b27ee51caf7e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2ace43d35b24c1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56</xdr:row>
      <xdr:rowOff>76200</xdr:rowOff>
    </xdr:from>
    <xdr:ext cx="1657350" cy="1371600"/>
    <xdr:pic>
      <xdr:nvPicPr>
        <xdr:cNvPr id="51" name="288cf08c-d93e-47d4-9061-d3b94160460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c7b5c3cbfec4dd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57</xdr:row>
      <xdr:rowOff>76200</xdr:rowOff>
    </xdr:from>
    <xdr:ext cx="1657350" cy="1371600"/>
    <xdr:pic>
      <xdr:nvPicPr>
        <xdr:cNvPr id="52" name="f54c2785-2be4-47d4-887a-4a17f2e16b2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c71182182a2476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58</xdr:row>
      <xdr:rowOff>76200</xdr:rowOff>
    </xdr:from>
    <xdr:ext cx="1657350" cy="1371600"/>
    <xdr:pic>
      <xdr:nvPicPr>
        <xdr:cNvPr id="53" name="92c47e6a-47f6-454a-8c7e-f93acf99fdf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bcbd8396e7e4a8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59</xdr:row>
      <xdr:rowOff>76200</xdr:rowOff>
    </xdr:from>
    <xdr:ext cx="1657350" cy="1371600"/>
    <xdr:pic>
      <xdr:nvPicPr>
        <xdr:cNvPr id="54" name="f24d7db9-7a8f-4f9d-8ff8-b74a73ff1b9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982fb3b59844e6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60</xdr:row>
      <xdr:rowOff>76200</xdr:rowOff>
    </xdr:from>
    <xdr:ext cx="1657350" cy="1371600"/>
    <xdr:pic>
      <xdr:nvPicPr>
        <xdr:cNvPr id="55" name="2d79954f-4561-45de-a082-7836ebc9e64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ec83ac994ec442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61</xdr:row>
      <xdr:rowOff>76200</xdr:rowOff>
    </xdr:from>
    <xdr:ext cx="1657350" cy="1371600"/>
    <xdr:pic>
      <xdr:nvPicPr>
        <xdr:cNvPr id="56" name="54e450f8-d3a1-406d-9001-7d4b1a4bb7d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64ab217405e416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62</xdr:row>
      <xdr:rowOff>76200</xdr:rowOff>
    </xdr:from>
    <xdr:ext cx="1657350" cy="1371600"/>
    <xdr:pic>
      <xdr:nvPicPr>
        <xdr:cNvPr id="57" name="f594ed9a-3ff9-415e-87e7-e207728ebfc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aea1dbe62214c1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63</xdr:row>
      <xdr:rowOff>76200</xdr:rowOff>
    </xdr:from>
    <xdr:ext cx="1657350" cy="1371600"/>
    <xdr:pic>
      <xdr:nvPicPr>
        <xdr:cNvPr id="58" name="a4a3b051-d226-41a1-b9f9-76b3f050815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cfecb8dd5c14d6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64</xdr:row>
      <xdr:rowOff>76200</xdr:rowOff>
    </xdr:from>
    <xdr:ext cx="1657350" cy="1371600"/>
    <xdr:pic>
      <xdr:nvPicPr>
        <xdr:cNvPr id="59" name="f1080a8e-c825-4184-b755-a0424636cde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c183c8c011344b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65</xdr:row>
      <xdr:rowOff>76200</xdr:rowOff>
    </xdr:from>
    <xdr:ext cx="1657350" cy="1371600"/>
    <xdr:pic>
      <xdr:nvPicPr>
        <xdr:cNvPr id="60" name="6c23fce3-70cc-4e53-971f-362bba139c2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fd7d3997c43483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66</xdr:row>
      <xdr:rowOff>76200</xdr:rowOff>
    </xdr:from>
    <xdr:ext cx="1657350" cy="1371600"/>
    <xdr:pic>
      <xdr:nvPicPr>
        <xdr:cNvPr id="61" name="3e239d95-a675-4bea-8fe1-18899bcffc9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190a818283f442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67</xdr:row>
      <xdr:rowOff>76200</xdr:rowOff>
    </xdr:from>
    <xdr:ext cx="1657350" cy="1371600"/>
    <xdr:pic>
      <xdr:nvPicPr>
        <xdr:cNvPr id="62" name="02d62ef0-8ec1-45ab-bc95-c985c01f79a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bce340e5dee470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68</xdr:row>
      <xdr:rowOff>76200</xdr:rowOff>
    </xdr:from>
    <xdr:ext cx="1657350" cy="1371600"/>
    <xdr:pic>
      <xdr:nvPicPr>
        <xdr:cNvPr id="63" name="45883875-aaad-478b-850f-5b13e52f901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88420dad4864b9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69</xdr:row>
      <xdr:rowOff>76200</xdr:rowOff>
    </xdr:from>
    <xdr:ext cx="1657350" cy="1371600"/>
    <xdr:pic>
      <xdr:nvPicPr>
        <xdr:cNvPr id="64" name="a7b4f1cd-ff3c-44ee-8f57-cb10be7a3fa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07e7e0caaec477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70</xdr:row>
      <xdr:rowOff>76200</xdr:rowOff>
    </xdr:from>
    <xdr:ext cx="1657350" cy="1371600"/>
    <xdr:pic>
      <xdr:nvPicPr>
        <xdr:cNvPr id="65" name="c53ed881-97f1-4240-9b0b-30ff28d19bd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7905d9d01794c2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71</xdr:row>
      <xdr:rowOff>76200</xdr:rowOff>
    </xdr:from>
    <xdr:ext cx="1657350" cy="1371600"/>
    <xdr:pic>
      <xdr:nvPicPr>
        <xdr:cNvPr id="66" name="945263b8-858c-49b6-83ff-ee5c60e9621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fd501e7e5c941a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72</xdr:row>
      <xdr:rowOff>76200</xdr:rowOff>
    </xdr:from>
    <xdr:ext cx="1657350" cy="1371600"/>
    <xdr:pic>
      <xdr:nvPicPr>
        <xdr:cNvPr id="67" name="43803e55-b1cb-4e3d-aaaa-22e29569a37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5c8bb8773ba4c2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73</xdr:row>
      <xdr:rowOff>76200</xdr:rowOff>
    </xdr:from>
    <xdr:ext cx="1657350" cy="1371600"/>
    <xdr:pic>
      <xdr:nvPicPr>
        <xdr:cNvPr id="68" name="2c785376-e741-4fdb-98cb-ab8ec84e1c4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4494daeb3014f3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74</xdr:row>
      <xdr:rowOff>76200</xdr:rowOff>
    </xdr:from>
    <xdr:ext cx="1657350" cy="1371600"/>
    <xdr:pic>
      <xdr:nvPicPr>
        <xdr:cNvPr id="69" name="f14ad2c2-2aa1-4af5-a070-499f2f82550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09959cb750e43b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75</xdr:row>
      <xdr:rowOff>76200</xdr:rowOff>
    </xdr:from>
    <xdr:ext cx="1657350" cy="1371600"/>
    <xdr:pic>
      <xdr:nvPicPr>
        <xdr:cNvPr id="70" name="b850581a-d752-49bb-b9ae-502eaa4804e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9130641a39f484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76</xdr:row>
      <xdr:rowOff>76200</xdr:rowOff>
    </xdr:from>
    <xdr:ext cx="1657350" cy="1371600"/>
    <xdr:pic>
      <xdr:nvPicPr>
        <xdr:cNvPr id="71" name="9e106d4c-7668-40a6-93ea-1a8feace552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ec964b9d51248d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77</xdr:row>
      <xdr:rowOff>76200</xdr:rowOff>
    </xdr:from>
    <xdr:ext cx="1657350" cy="1371600"/>
    <xdr:pic>
      <xdr:nvPicPr>
        <xdr:cNvPr id="72" name="aac3f52a-803b-4e10-b351-6976116e4bf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e202caca7824dd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78</xdr:row>
      <xdr:rowOff>76200</xdr:rowOff>
    </xdr:from>
    <xdr:ext cx="1657350" cy="1371600"/>
    <xdr:pic>
      <xdr:nvPicPr>
        <xdr:cNvPr id="73" name="09f318a0-582d-4619-930f-a603351ce16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8c4c11d218949e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79</xdr:row>
      <xdr:rowOff>76200</xdr:rowOff>
    </xdr:from>
    <xdr:ext cx="1657350" cy="1371600"/>
    <xdr:pic>
      <xdr:nvPicPr>
        <xdr:cNvPr id="74" name="786cc3a8-9100-4ceb-89d7-3aa3aea262d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7f2f386de4947a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80</xdr:row>
      <xdr:rowOff>76200</xdr:rowOff>
    </xdr:from>
    <xdr:ext cx="1657350" cy="1371600"/>
    <xdr:pic>
      <xdr:nvPicPr>
        <xdr:cNvPr id="75" name="ff2626e7-24c4-4ec1-87fe-b16a57f4b92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c99cb3e92654a4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81</xdr:row>
      <xdr:rowOff>76200</xdr:rowOff>
    </xdr:from>
    <xdr:ext cx="1657350" cy="1371600"/>
    <xdr:pic>
      <xdr:nvPicPr>
        <xdr:cNvPr id="76" name="74afee73-39d2-4934-a374-4b23932c59d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660d642e6604d3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82</xdr:row>
      <xdr:rowOff>76200</xdr:rowOff>
    </xdr:from>
    <xdr:ext cx="1657350" cy="1371600"/>
    <xdr:pic>
      <xdr:nvPicPr>
        <xdr:cNvPr id="77" name="98979954-c04a-4d35-a005-8947dde38bb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e04732ec5e6419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83</xdr:row>
      <xdr:rowOff>76200</xdr:rowOff>
    </xdr:from>
    <xdr:ext cx="1657350" cy="1371600"/>
    <xdr:pic>
      <xdr:nvPicPr>
        <xdr:cNvPr id="78" name="bdc5a009-f1c7-4049-bcd4-ce94853cb28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53c8c756189435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84</xdr:row>
      <xdr:rowOff>76200</xdr:rowOff>
    </xdr:from>
    <xdr:ext cx="1657350" cy="1371600"/>
    <xdr:pic>
      <xdr:nvPicPr>
        <xdr:cNvPr id="79" name="94142764-dd9c-4fdd-83ff-6a9af314da3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c3e0a3f47a9458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85</xdr:row>
      <xdr:rowOff>76200</xdr:rowOff>
    </xdr:from>
    <xdr:ext cx="1657350" cy="1371600"/>
    <xdr:pic>
      <xdr:nvPicPr>
        <xdr:cNvPr id="80" name="81495d87-082e-4f7a-a562-6b86be87f59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d4988a4f5af4eb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86</xdr:row>
      <xdr:rowOff>76200</xdr:rowOff>
    </xdr:from>
    <xdr:ext cx="1657350" cy="1371600"/>
    <xdr:pic>
      <xdr:nvPicPr>
        <xdr:cNvPr id="81" name="0c6ea6fe-41f7-49f2-9404-9fc074fbefd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09b6b5f079b4a6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87</xdr:row>
      <xdr:rowOff>76200</xdr:rowOff>
    </xdr:from>
    <xdr:ext cx="1657350" cy="1371600"/>
    <xdr:pic>
      <xdr:nvPicPr>
        <xdr:cNvPr id="82" name="154b1535-3483-4e67-82af-5025b1bd667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558a6103f704f5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88</xdr:row>
      <xdr:rowOff>76200</xdr:rowOff>
    </xdr:from>
    <xdr:ext cx="1657350" cy="1371600"/>
    <xdr:pic>
      <xdr:nvPicPr>
        <xdr:cNvPr id="83" name="5d09dd19-0ceb-4fd6-82b0-26f0a99aa00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d98252ca25b439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89</xdr:row>
      <xdr:rowOff>76200</xdr:rowOff>
    </xdr:from>
    <xdr:ext cx="1657350" cy="1371600"/>
    <xdr:pic>
      <xdr:nvPicPr>
        <xdr:cNvPr id="84" name="0f822293-30ad-46eb-af94-d7627cb74ad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faa51360f0b49f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90</xdr:row>
      <xdr:rowOff>76200</xdr:rowOff>
    </xdr:from>
    <xdr:ext cx="1657350" cy="1371600"/>
    <xdr:pic>
      <xdr:nvPicPr>
        <xdr:cNvPr id="85" name="58074271-c290-4030-8bec-4e5e7f31ab0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97dfdf596ee4be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91</xdr:row>
      <xdr:rowOff>76200</xdr:rowOff>
    </xdr:from>
    <xdr:ext cx="1657350" cy="1371600"/>
    <xdr:pic>
      <xdr:nvPicPr>
        <xdr:cNvPr id="86" name="51862e2f-23d7-4775-ae4b-c94639e6f69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0f8c0af6efa494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92</xdr:row>
      <xdr:rowOff>76200</xdr:rowOff>
    </xdr:from>
    <xdr:ext cx="1657350" cy="1371600"/>
    <xdr:pic>
      <xdr:nvPicPr>
        <xdr:cNvPr id="87" name="0a0c5f2d-4f5a-4a01-b1a3-5c0142bd94e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5b46626690c4d6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93</xdr:row>
      <xdr:rowOff>76200</xdr:rowOff>
    </xdr:from>
    <xdr:ext cx="1657350" cy="1371600"/>
    <xdr:pic>
      <xdr:nvPicPr>
        <xdr:cNvPr id="88" name="cfa0cbee-8022-49e6-9b27-4147644bbdb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2ec075d44a94a8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94</xdr:row>
      <xdr:rowOff>76200</xdr:rowOff>
    </xdr:from>
    <xdr:ext cx="1657350" cy="1371600"/>
    <xdr:pic>
      <xdr:nvPicPr>
        <xdr:cNvPr id="89" name="f47b277a-4a5c-40e9-b860-c300adda24a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37569419ce1485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95</xdr:row>
      <xdr:rowOff>76200</xdr:rowOff>
    </xdr:from>
    <xdr:ext cx="1657350" cy="1371600"/>
    <xdr:pic>
      <xdr:nvPicPr>
        <xdr:cNvPr id="90" name="b5b01892-9e43-4ef4-88d6-3b30f383943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c91d8f216104ae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96</xdr:row>
      <xdr:rowOff>76200</xdr:rowOff>
    </xdr:from>
    <xdr:ext cx="1657350" cy="1371600"/>
    <xdr:pic>
      <xdr:nvPicPr>
        <xdr:cNvPr id="91" name="2b431097-e76c-4f2b-91c4-0c4823d8b25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2d7f1e570a04f6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97</xdr:row>
      <xdr:rowOff>76200</xdr:rowOff>
    </xdr:from>
    <xdr:ext cx="1657350" cy="1371600"/>
    <xdr:pic>
      <xdr:nvPicPr>
        <xdr:cNvPr id="92" name="c0839ae4-20ec-448c-a5ca-754b66f81ee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506281308e1478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98</xdr:row>
      <xdr:rowOff>76200</xdr:rowOff>
    </xdr:from>
    <xdr:ext cx="1657350" cy="1371600"/>
    <xdr:pic>
      <xdr:nvPicPr>
        <xdr:cNvPr id="93" name="352790c9-489f-41a6-b065-e5da9b20786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7ad7751ecd744d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99</xdr:row>
      <xdr:rowOff>76200</xdr:rowOff>
    </xdr:from>
    <xdr:ext cx="1657350" cy="1371600"/>
    <xdr:pic>
      <xdr:nvPicPr>
        <xdr:cNvPr id="94" name="7ef2cc17-39fc-4d07-b070-d134ee6d8a5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76fd2ebc7514af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100</xdr:row>
      <xdr:rowOff>76200</xdr:rowOff>
    </xdr:from>
    <xdr:ext cx="1657350" cy="1371600"/>
    <xdr:pic>
      <xdr:nvPicPr>
        <xdr:cNvPr id="95" name="fd21e656-f542-4ac3-a972-763b82021f7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18cc8fdbf98432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101</xdr:row>
      <xdr:rowOff>76200</xdr:rowOff>
    </xdr:from>
    <xdr:ext cx="1657350" cy="1371600"/>
    <xdr:pic>
      <xdr:nvPicPr>
        <xdr:cNvPr id="96" name="c6a25166-9f2d-4587-ab83-8bdb0fffc14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a70039183574a3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102</xdr:row>
      <xdr:rowOff>76200</xdr:rowOff>
    </xdr:from>
    <xdr:ext cx="1657350" cy="1371600"/>
    <xdr:pic>
      <xdr:nvPicPr>
        <xdr:cNvPr id="97" name="9344246b-7799-4f19-9cea-d3d935510db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ea6dbd8317e42c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103</xdr:row>
      <xdr:rowOff>76200</xdr:rowOff>
    </xdr:from>
    <xdr:ext cx="1657350" cy="1371600"/>
    <xdr:pic>
      <xdr:nvPicPr>
        <xdr:cNvPr id="98" name="8945f0c1-3162-4fe4-a739-6a99f3f0e4c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32d6540650544c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104</xdr:row>
      <xdr:rowOff>76200</xdr:rowOff>
    </xdr:from>
    <xdr:ext cx="1657350" cy="1371600"/>
    <xdr:pic>
      <xdr:nvPicPr>
        <xdr:cNvPr id="99" name="f144d3fe-4b13-446e-98f3-7e6ade11913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5e9be61604a47e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105</xdr:row>
      <xdr:rowOff>76200</xdr:rowOff>
    </xdr:from>
    <xdr:ext cx="1657350" cy="1371600"/>
    <xdr:pic>
      <xdr:nvPicPr>
        <xdr:cNvPr id="100" name="5a438577-28cb-402c-8e8c-439d1fe3c09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bf63a50d1f34e0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106</xdr:row>
      <xdr:rowOff>76200</xdr:rowOff>
    </xdr:from>
    <xdr:ext cx="1657350" cy="1371600"/>
    <xdr:pic>
      <xdr:nvPicPr>
        <xdr:cNvPr id="101" name="958c0c6f-ab6d-4c75-a84d-4e0fce325af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ef42a67b15647b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107</xdr:row>
      <xdr:rowOff>76200</xdr:rowOff>
    </xdr:from>
    <xdr:ext cx="1657350" cy="1371600"/>
    <xdr:pic>
      <xdr:nvPicPr>
        <xdr:cNvPr id="102" name="c512f2c5-8973-4752-9f6b-c0b98e61b8e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4cdac3e1c474c3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108</xdr:row>
      <xdr:rowOff>76200</xdr:rowOff>
    </xdr:from>
    <xdr:ext cx="1657350" cy="1371600"/>
    <xdr:pic>
      <xdr:nvPicPr>
        <xdr:cNvPr id="103" name="7ce9f5c2-0a57-4425-a7a3-9be79d925d5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b911b53d72d498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109</xdr:row>
      <xdr:rowOff>76200</xdr:rowOff>
    </xdr:from>
    <xdr:ext cx="1657350" cy="1371600"/>
    <xdr:pic>
      <xdr:nvPicPr>
        <xdr:cNvPr id="104" name="adc9cd03-7b64-4477-8fa1-ee57cfa397d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e0f3af5768d48b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110</xdr:row>
      <xdr:rowOff>76200</xdr:rowOff>
    </xdr:from>
    <xdr:ext cx="1657350" cy="1371600"/>
    <xdr:pic>
      <xdr:nvPicPr>
        <xdr:cNvPr id="105" name="318b7a75-8303-4673-8a69-4f8b5bdf9b4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6f03d4a7c7144c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111</xdr:row>
      <xdr:rowOff>76200</xdr:rowOff>
    </xdr:from>
    <xdr:ext cx="1657350" cy="1371600"/>
    <xdr:pic>
      <xdr:nvPicPr>
        <xdr:cNvPr id="106" name="39cec95d-2d12-48b5-a580-56e7f77b0db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a9cf3714612440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112</xdr:row>
      <xdr:rowOff>76200</xdr:rowOff>
    </xdr:from>
    <xdr:ext cx="1657350" cy="1371600"/>
    <xdr:pic>
      <xdr:nvPicPr>
        <xdr:cNvPr id="107" name="130eb20d-bad8-4039-929d-4ba0a716974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d589aec09cc468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113</xdr:row>
      <xdr:rowOff>76200</xdr:rowOff>
    </xdr:from>
    <xdr:ext cx="1657350" cy="1371600"/>
    <xdr:pic>
      <xdr:nvPicPr>
        <xdr:cNvPr id="108" name="14501870-a60b-4474-ae3b-6570d4566d1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f143fdf4fb649b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114</xdr:row>
      <xdr:rowOff>76200</xdr:rowOff>
    </xdr:from>
    <xdr:ext cx="1657350" cy="1371600"/>
    <xdr:pic>
      <xdr:nvPicPr>
        <xdr:cNvPr id="109" name="442e58e4-289a-4719-bc8c-66961153f23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596ed3063ea4ba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115</xdr:row>
      <xdr:rowOff>76200</xdr:rowOff>
    </xdr:from>
    <xdr:ext cx="1657350" cy="1371600"/>
    <xdr:pic>
      <xdr:nvPicPr>
        <xdr:cNvPr id="110" name="2d64021a-94f8-444c-ba22-1956065140d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e33f6e03a57490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116</xdr:row>
      <xdr:rowOff>76200</xdr:rowOff>
    </xdr:from>
    <xdr:ext cx="1657350" cy="1371600"/>
    <xdr:pic>
      <xdr:nvPicPr>
        <xdr:cNvPr id="111" name="1068bd08-9677-4954-9c3f-eca281184c8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37f2d896887443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117</xdr:row>
      <xdr:rowOff>76200</xdr:rowOff>
    </xdr:from>
    <xdr:ext cx="1657350" cy="1371600"/>
    <xdr:pic>
      <xdr:nvPicPr>
        <xdr:cNvPr id="112" name="a1a1196e-b165-4ebf-8e6f-78c3be74dc6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56a69b036a74a6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118</xdr:row>
      <xdr:rowOff>76200</xdr:rowOff>
    </xdr:from>
    <xdr:ext cx="1657350" cy="1371600"/>
    <xdr:pic>
      <xdr:nvPicPr>
        <xdr:cNvPr id="113" name="40b57974-ef47-46df-ae4f-0ccbc0bb061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56b214c3902496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119</xdr:row>
      <xdr:rowOff>76200</xdr:rowOff>
    </xdr:from>
    <xdr:ext cx="1657350" cy="1371600"/>
    <xdr:pic>
      <xdr:nvPicPr>
        <xdr:cNvPr id="114" name="a9f70a76-e860-4efd-9cef-b406e28dd18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7cef1b31a71476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120</xdr:row>
      <xdr:rowOff>76200</xdr:rowOff>
    </xdr:from>
    <xdr:ext cx="1657350" cy="1371600"/>
    <xdr:pic>
      <xdr:nvPicPr>
        <xdr:cNvPr id="115" name="30fa29e7-aed4-4b64-b592-cdd7a12a05fe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44418b3c4e8483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121</xdr:row>
      <xdr:rowOff>76200</xdr:rowOff>
    </xdr:from>
    <xdr:ext cx="1657350" cy="1371600"/>
    <xdr:pic>
      <xdr:nvPicPr>
        <xdr:cNvPr id="116" name="08602f2f-3323-49da-99be-0d92251ab9a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b899fc22094479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122</xdr:row>
      <xdr:rowOff>76200</xdr:rowOff>
    </xdr:from>
    <xdr:ext cx="1657350" cy="1371600"/>
    <xdr:pic>
      <xdr:nvPicPr>
        <xdr:cNvPr id="117" name="340028b5-7a3a-45df-a0a8-9488c6763db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3e15e257fe94cd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123</xdr:row>
      <xdr:rowOff>76200</xdr:rowOff>
    </xdr:from>
    <xdr:ext cx="1657350" cy="1371600"/>
    <xdr:pic>
      <xdr:nvPicPr>
        <xdr:cNvPr id="118" name="daf57911-f600-4152-b38a-d4acc505f0f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dc3cc6d3d85497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124</xdr:row>
      <xdr:rowOff>76200</xdr:rowOff>
    </xdr:from>
    <xdr:ext cx="1657350" cy="1371600"/>
    <xdr:pic>
      <xdr:nvPicPr>
        <xdr:cNvPr id="119" name="2c84a7e1-4d5e-481f-9c86-56543762941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058ac1630c34ee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125</xdr:row>
      <xdr:rowOff>76200</xdr:rowOff>
    </xdr:from>
    <xdr:ext cx="1657350" cy="1371600"/>
    <xdr:pic>
      <xdr:nvPicPr>
        <xdr:cNvPr id="120" name="56875f16-dfc3-47ec-adeb-e27761cd7d7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cbd6f3cb4ed490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126</xdr:row>
      <xdr:rowOff>76200</xdr:rowOff>
    </xdr:from>
    <xdr:ext cx="1657350" cy="1371600"/>
    <xdr:pic>
      <xdr:nvPicPr>
        <xdr:cNvPr id="121" name="8b23bc06-ab08-420f-8803-a168d53713f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0f691d161ee4a9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127</xdr:row>
      <xdr:rowOff>76200</xdr:rowOff>
    </xdr:from>
    <xdr:ext cx="1657350" cy="1371600"/>
    <xdr:pic>
      <xdr:nvPicPr>
        <xdr:cNvPr id="122" name="48d580d6-6efa-4184-b9ab-ce474a6bafe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92cded0b54d4a0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128</xdr:row>
      <xdr:rowOff>76200</xdr:rowOff>
    </xdr:from>
    <xdr:ext cx="1657350" cy="1371600"/>
    <xdr:pic>
      <xdr:nvPicPr>
        <xdr:cNvPr id="123" name="176bba18-6528-4b97-acfd-3a3cdd1d0b2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544e58fc1d9406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129</xdr:row>
      <xdr:rowOff>76200</xdr:rowOff>
    </xdr:from>
    <xdr:ext cx="1657350" cy="1371600"/>
    <xdr:pic>
      <xdr:nvPicPr>
        <xdr:cNvPr id="124" name="0724f500-e20a-463b-8e15-45e0f913524e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b1319d7c74449b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130</xdr:row>
      <xdr:rowOff>76200</xdr:rowOff>
    </xdr:from>
    <xdr:ext cx="1657350" cy="1371600"/>
    <xdr:pic>
      <xdr:nvPicPr>
        <xdr:cNvPr id="125" name="6e3ab95d-9854-437a-aa85-ca80f89edf7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4049082f6534cf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131</xdr:row>
      <xdr:rowOff>76200</xdr:rowOff>
    </xdr:from>
    <xdr:ext cx="1657350" cy="1371600"/>
    <xdr:pic>
      <xdr:nvPicPr>
        <xdr:cNvPr id="126" name="b1fcc052-a14d-4e7f-a9c0-fe44b877c79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7d87c86980e431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132</xdr:row>
      <xdr:rowOff>76200</xdr:rowOff>
    </xdr:from>
    <xdr:ext cx="1657350" cy="1371600"/>
    <xdr:pic>
      <xdr:nvPicPr>
        <xdr:cNvPr id="127" name="25fadf7c-8b7c-4a57-b10e-4002de840cd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1f532d8e5ac4c9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133</xdr:row>
      <xdr:rowOff>76200</xdr:rowOff>
    </xdr:from>
    <xdr:ext cx="1657350" cy="1371600"/>
    <xdr:pic>
      <xdr:nvPicPr>
        <xdr:cNvPr id="128" name="de23dfe1-db1c-448d-96b1-efc8a36b76be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0095bf352d547d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134</xdr:row>
      <xdr:rowOff>76200</xdr:rowOff>
    </xdr:from>
    <xdr:ext cx="1657350" cy="1371600"/>
    <xdr:pic>
      <xdr:nvPicPr>
        <xdr:cNvPr id="129" name="f4242b9f-a5aa-498e-b464-348421e639e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ff5e98d634e41a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135</xdr:row>
      <xdr:rowOff>76200</xdr:rowOff>
    </xdr:from>
    <xdr:ext cx="1657350" cy="1371600"/>
    <xdr:pic>
      <xdr:nvPicPr>
        <xdr:cNvPr id="130" name="9f7a186a-d39a-4203-b30d-06b6a431aba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d94e294bdb2455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136</xdr:row>
      <xdr:rowOff>76200</xdr:rowOff>
    </xdr:from>
    <xdr:ext cx="1657350" cy="1371600"/>
    <xdr:pic>
      <xdr:nvPicPr>
        <xdr:cNvPr id="131" name="abbb60c8-4acb-4994-83e9-d6ec7d606a1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a359d72eb4a44c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137</xdr:row>
      <xdr:rowOff>76200</xdr:rowOff>
    </xdr:from>
    <xdr:ext cx="1657350" cy="1371600"/>
    <xdr:pic>
      <xdr:nvPicPr>
        <xdr:cNvPr id="132" name="8bdad2ad-22da-4bbb-bb25-ce9d982e516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14a90d0f6d1415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138</xdr:row>
      <xdr:rowOff>76200</xdr:rowOff>
    </xdr:from>
    <xdr:ext cx="1657350" cy="1371600"/>
    <xdr:pic>
      <xdr:nvPicPr>
        <xdr:cNvPr id="133" name="ec5553d2-2a2a-47ee-a669-36d0e7a153c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1da07a64abd444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139</xdr:row>
      <xdr:rowOff>76200</xdr:rowOff>
    </xdr:from>
    <xdr:ext cx="1657350" cy="1371600"/>
    <xdr:pic>
      <xdr:nvPicPr>
        <xdr:cNvPr id="134" name="9dd1a43f-49e1-4db2-a818-4ea6110c84f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ef536eff73547f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140</xdr:row>
      <xdr:rowOff>76200</xdr:rowOff>
    </xdr:from>
    <xdr:ext cx="1657350" cy="1371600"/>
    <xdr:pic>
      <xdr:nvPicPr>
        <xdr:cNvPr id="135" name="d4a422f4-057f-4a83-90be-17e5869c1b9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b205410313b4e3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141</xdr:row>
      <xdr:rowOff>76200</xdr:rowOff>
    </xdr:from>
    <xdr:ext cx="1657350" cy="1371600"/>
    <xdr:pic>
      <xdr:nvPicPr>
        <xdr:cNvPr id="136" name="b4d83908-dbd5-4ec9-9146-2a72501affa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db2fa1ea83647c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142</xdr:row>
      <xdr:rowOff>76200</xdr:rowOff>
    </xdr:from>
    <xdr:ext cx="1657350" cy="1371600"/>
    <xdr:pic>
      <xdr:nvPicPr>
        <xdr:cNvPr id="137" name="e1e40528-5a30-45ee-ac93-a841592c452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a0346a83396440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143</xdr:row>
      <xdr:rowOff>76200</xdr:rowOff>
    </xdr:from>
    <xdr:ext cx="1657350" cy="1371600"/>
    <xdr:pic>
      <xdr:nvPicPr>
        <xdr:cNvPr id="138" name="552d7f84-5ae1-4ec1-930b-655f1277805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338674f5d6c4db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144</xdr:row>
      <xdr:rowOff>76200</xdr:rowOff>
    </xdr:from>
    <xdr:ext cx="1657350" cy="1371600"/>
    <xdr:pic>
      <xdr:nvPicPr>
        <xdr:cNvPr id="139" name="00de1f55-b0f7-4a53-ae64-ada065747b7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314d69f5af241b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145</xdr:row>
      <xdr:rowOff>76200</xdr:rowOff>
    </xdr:from>
    <xdr:ext cx="1657350" cy="1371600"/>
    <xdr:pic>
      <xdr:nvPicPr>
        <xdr:cNvPr id="140" name="63f8b04f-067c-48e9-80a4-2f14ca518c9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8872f9876844bd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146</xdr:row>
      <xdr:rowOff>76200</xdr:rowOff>
    </xdr:from>
    <xdr:ext cx="1657350" cy="1371600"/>
    <xdr:pic>
      <xdr:nvPicPr>
        <xdr:cNvPr id="141" name="8e8b5887-8de9-4650-a538-7827035d61c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9a311b54edb4ff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147</xdr:row>
      <xdr:rowOff>76200</xdr:rowOff>
    </xdr:from>
    <xdr:ext cx="1657350" cy="1371600"/>
    <xdr:pic>
      <xdr:nvPicPr>
        <xdr:cNvPr id="142" name="92a17a45-d07d-4d1a-a1f2-ab7149d5c42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383d55ff616466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148</xdr:row>
      <xdr:rowOff>76200</xdr:rowOff>
    </xdr:from>
    <xdr:ext cx="1657350" cy="1371600"/>
    <xdr:pic>
      <xdr:nvPicPr>
        <xdr:cNvPr id="143" name="f6d26699-d26f-451e-855b-19d40e9c435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fb66abe3dc84cb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149</xdr:row>
      <xdr:rowOff>76200</xdr:rowOff>
    </xdr:from>
    <xdr:ext cx="1657350" cy="1371600"/>
    <xdr:pic>
      <xdr:nvPicPr>
        <xdr:cNvPr id="144" name="841dfc8d-a735-408c-8ff4-f08dc08586b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bb6f706d5f640b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150</xdr:row>
      <xdr:rowOff>76200</xdr:rowOff>
    </xdr:from>
    <xdr:ext cx="1657350" cy="1371600"/>
    <xdr:pic>
      <xdr:nvPicPr>
        <xdr:cNvPr id="145" name="bfbcf1e0-773c-4041-88b2-aef3f3a30ee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0ccf2e58690472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151</xdr:row>
      <xdr:rowOff>76200</xdr:rowOff>
    </xdr:from>
    <xdr:ext cx="1657350" cy="1371600"/>
    <xdr:pic>
      <xdr:nvPicPr>
        <xdr:cNvPr id="146" name="865933b5-9d9e-4e77-92d7-8da5fbab6d5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941f77e419c411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152</xdr:row>
      <xdr:rowOff>76200</xdr:rowOff>
    </xdr:from>
    <xdr:ext cx="1657350" cy="1371600"/>
    <xdr:pic>
      <xdr:nvPicPr>
        <xdr:cNvPr id="147" name="5c249406-e8a7-4c5e-bd01-afc9ebb0216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e5b849a86ce4df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153</xdr:row>
      <xdr:rowOff>76200</xdr:rowOff>
    </xdr:from>
    <xdr:ext cx="1657350" cy="1371600"/>
    <xdr:pic>
      <xdr:nvPicPr>
        <xdr:cNvPr id="148" name="bd286979-5003-4191-92aa-1715061df08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8401dffb6074ca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154</xdr:row>
      <xdr:rowOff>76200</xdr:rowOff>
    </xdr:from>
    <xdr:ext cx="1657350" cy="1371600"/>
    <xdr:pic>
      <xdr:nvPicPr>
        <xdr:cNvPr id="149" name="575cba7f-58a4-4997-945d-f0454e148b8e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0862fc99f6748f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155</xdr:row>
      <xdr:rowOff>76200</xdr:rowOff>
    </xdr:from>
    <xdr:ext cx="1657350" cy="1371600"/>
    <xdr:pic>
      <xdr:nvPicPr>
        <xdr:cNvPr id="150" name="2f413bcc-9e95-4e97-95c5-8f5438ebed1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5964764b4db498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156</xdr:row>
      <xdr:rowOff>76200</xdr:rowOff>
    </xdr:from>
    <xdr:ext cx="1657350" cy="1371600"/>
    <xdr:pic>
      <xdr:nvPicPr>
        <xdr:cNvPr id="151" name="25d1876c-ec5b-4d0f-b55e-00ccb36b8a1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9d7441bf64546a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157</xdr:row>
      <xdr:rowOff>76200</xdr:rowOff>
    </xdr:from>
    <xdr:ext cx="1657350" cy="1371600"/>
    <xdr:pic>
      <xdr:nvPicPr>
        <xdr:cNvPr id="152" name="48038b83-196e-4db0-aaf4-63debe7afd3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6c0134592824c0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158</xdr:row>
      <xdr:rowOff>76200</xdr:rowOff>
    </xdr:from>
    <xdr:ext cx="1657350" cy="1371600"/>
    <xdr:pic>
      <xdr:nvPicPr>
        <xdr:cNvPr id="153" name="02337f74-0f60-4324-9445-65a5dc77a9f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102253a3024462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159</xdr:row>
      <xdr:rowOff>76200</xdr:rowOff>
    </xdr:from>
    <xdr:ext cx="1657350" cy="1371600"/>
    <xdr:pic>
      <xdr:nvPicPr>
        <xdr:cNvPr id="154" name="6736bebe-ab21-44fd-b0cb-90c48db6d4a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b2adbf1096f43d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160</xdr:row>
      <xdr:rowOff>76200</xdr:rowOff>
    </xdr:from>
    <xdr:ext cx="1657350" cy="1371600"/>
    <xdr:pic>
      <xdr:nvPicPr>
        <xdr:cNvPr id="155" name="7c741395-ac20-44a3-8ff5-fd900abac35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c8c43cf02f2499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161</xdr:row>
      <xdr:rowOff>76200</xdr:rowOff>
    </xdr:from>
    <xdr:ext cx="1657350" cy="1371600"/>
    <xdr:pic>
      <xdr:nvPicPr>
        <xdr:cNvPr id="156" name="c144420a-4457-414f-a2b5-8082863302c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a6c85724172420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162</xdr:row>
      <xdr:rowOff>76200</xdr:rowOff>
    </xdr:from>
    <xdr:ext cx="1657350" cy="1371600"/>
    <xdr:pic>
      <xdr:nvPicPr>
        <xdr:cNvPr id="157" name="63778ac5-4c6e-4d6c-9f8b-357761a0669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88453382135473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163</xdr:row>
      <xdr:rowOff>76200</xdr:rowOff>
    </xdr:from>
    <xdr:ext cx="1657350" cy="1371600"/>
    <xdr:pic>
      <xdr:nvPicPr>
        <xdr:cNvPr id="158" name="49be0021-79f8-453b-9d95-4b8cb71380a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9318a3735c2452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164</xdr:row>
      <xdr:rowOff>76200</xdr:rowOff>
    </xdr:from>
    <xdr:ext cx="1657350" cy="1371600"/>
    <xdr:pic>
      <xdr:nvPicPr>
        <xdr:cNvPr id="159" name="77b04426-3029-4896-8caf-c3151f464b9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a73c8fe42c84c2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165</xdr:row>
      <xdr:rowOff>76200</xdr:rowOff>
    </xdr:from>
    <xdr:ext cx="1657350" cy="1371600"/>
    <xdr:pic>
      <xdr:nvPicPr>
        <xdr:cNvPr id="160" name="7ea4a293-6288-4da1-b079-a59bd2f3323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933b494c048494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166</xdr:row>
      <xdr:rowOff>76200</xdr:rowOff>
    </xdr:from>
    <xdr:ext cx="1657350" cy="1371600"/>
    <xdr:pic>
      <xdr:nvPicPr>
        <xdr:cNvPr id="161" name="75e6a4c3-fda2-4baf-a695-471aa9266f3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626bcc8319746d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167</xdr:row>
      <xdr:rowOff>76200</xdr:rowOff>
    </xdr:from>
    <xdr:ext cx="1657350" cy="1371600"/>
    <xdr:pic>
      <xdr:nvPicPr>
        <xdr:cNvPr id="162" name="5037d35e-1e9b-40ec-b0f9-db3acf2ded0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ae31fc0a02c49f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168</xdr:row>
      <xdr:rowOff>76200</xdr:rowOff>
    </xdr:from>
    <xdr:ext cx="1657350" cy="1371600"/>
    <xdr:pic>
      <xdr:nvPicPr>
        <xdr:cNvPr id="163" name="4d902410-b7fd-440d-b971-ab6aa2cc854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87c8848e61e4ee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169</xdr:row>
      <xdr:rowOff>76200</xdr:rowOff>
    </xdr:from>
    <xdr:ext cx="1657350" cy="1371600"/>
    <xdr:pic>
      <xdr:nvPicPr>
        <xdr:cNvPr id="164" name="754ec1be-83be-42f9-9902-1a132c4ab55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962c5d055234cb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170</xdr:row>
      <xdr:rowOff>76200</xdr:rowOff>
    </xdr:from>
    <xdr:ext cx="1657350" cy="1371600"/>
    <xdr:pic>
      <xdr:nvPicPr>
        <xdr:cNvPr id="165" name="15673eba-11ef-4cd4-bc2e-0ce463935ba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2fc02db6eec4b3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171</xdr:row>
      <xdr:rowOff>76200</xdr:rowOff>
    </xdr:from>
    <xdr:ext cx="1657350" cy="1371600"/>
    <xdr:pic>
      <xdr:nvPicPr>
        <xdr:cNvPr id="166" name="d1ee05c8-c886-4ee5-b946-161cfa21944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8a305a6244c4f4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172</xdr:row>
      <xdr:rowOff>76200</xdr:rowOff>
    </xdr:from>
    <xdr:ext cx="1657350" cy="1371600"/>
    <xdr:pic>
      <xdr:nvPicPr>
        <xdr:cNvPr id="167" name="8713f37f-e239-47bb-bbc5-352c6384e48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4e1a205557d478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173</xdr:row>
      <xdr:rowOff>76200</xdr:rowOff>
    </xdr:from>
    <xdr:ext cx="1657350" cy="1371600"/>
    <xdr:pic>
      <xdr:nvPicPr>
        <xdr:cNvPr id="168" name="b6148c35-59ed-40a3-8714-1a0ca773728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1a07882b19e4e2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174</xdr:row>
      <xdr:rowOff>76200</xdr:rowOff>
    </xdr:from>
    <xdr:ext cx="1657350" cy="1371600"/>
    <xdr:pic>
      <xdr:nvPicPr>
        <xdr:cNvPr id="169" name="1301c84d-00fd-45f6-8bd5-37e35fdb035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6af7282c5b74da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175</xdr:row>
      <xdr:rowOff>76200</xdr:rowOff>
    </xdr:from>
    <xdr:ext cx="1657350" cy="1371600"/>
    <xdr:pic>
      <xdr:nvPicPr>
        <xdr:cNvPr id="170" name="d3f2a6b1-05e3-4ae1-b317-240b0ba5089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8d2af006f0c4d8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176</xdr:row>
      <xdr:rowOff>76200</xdr:rowOff>
    </xdr:from>
    <xdr:ext cx="1657350" cy="1371600"/>
    <xdr:pic>
      <xdr:nvPicPr>
        <xdr:cNvPr id="171" name="0262e531-e1ae-4767-8a24-8d53d7496ad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12cf9b673344c1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177</xdr:row>
      <xdr:rowOff>76200</xdr:rowOff>
    </xdr:from>
    <xdr:ext cx="1657350" cy="1371600"/>
    <xdr:pic>
      <xdr:nvPicPr>
        <xdr:cNvPr id="172" name="1b893846-b2dc-4ffc-8f85-9e67e061f05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823c36f33014dc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178</xdr:row>
      <xdr:rowOff>76200</xdr:rowOff>
    </xdr:from>
    <xdr:ext cx="1657350" cy="1371600"/>
    <xdr:pic>
      <xdr:nvPicPr>
        <xdr:cNvPr id="173" name="e39fb4bd-e16e-4951-bb43-29c787b2e32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7808c21e5d3417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179</xdr:row>
      <xdr:rowOff>76200</xdr:rowOff>
    </xdr:from>
    <xdr:ext cx="1657350" cy="1371600"/>
    <xdr:pic>
      <xdr:nvPicPr>
        <xdr:cNvPr id="174" name="f08611b0-a128-4d12-8990-9838f7f4585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2d46b865a86472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180</xdr:row>
      <xdr:rowOff>76200</xdr:rowOff>
    </xdr:from>
    <xdr:ext cx="1657350" cy="1371600"/>
    <xdr:pic>
      <xdr:nvPicPr>
        <xdr:cNvPr id="175" name="0fca5343-b9e2-49ce-ae5f-7814dd34300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a837a2ed93648b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181</xdr:row>
      <xdr:rowOff>76200</xdr:rowOff>
    </xdr:from>
    <xdr:ext cx="1657350" cy="1371600"/>
    <xdr:pic>
      <xdr:nvPicPr>
        <xdr:cNvPr id="176" name="efaf3d7b-645b-4420-a17d-d1ba8eb17fd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953f4279abb4ee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182</xdr:row>
      <xdr:rowOff>76200</xdr:rowOff>
    </xdr:from>
    <xdr:ext cx="1657350" cy="1371600"/>
    <xdr:pic>
      <xdr:nvPicPr>
        <xdr:cNvPr id="177" name="e791fbd1-b52f-4700-ae2b-7e7628cd8c7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c3ff340513c487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183</xdr:row>
      <xdr:rowOff>76200</xdr:rowOff>
    </xdr:from>
    <xdr:ext cx="1657350" cy="1371600"/>
    <xdr:pic>
      <xdr:nvPicPr>
        <xdr:cNvPr id="178" name="683b8ff5-66e5-460c-9062-6eaf220c332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f6e7076c042407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184</xdr:row>
      <xdr:rowOff>76200</xdr:rowOff>
    </xdr:from>
    <xdr:ext cx="1657350" cy="1371600"/>
    <xdr:pic>
      <xdr:nvPicPr>
        <xdr:cNvPr id="179" name="7ecb05be-e03c-469d-b8ac-52652d13b9fe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41e13c13aeb48c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185</xdr:row>
      <xdr:rowOff>76200</xdr:rowOff>
    </xdr:from>
    <xdr:ext cx="1657350" cy="1371600"/>
    <xdr:pic>
      <xdr:nvPicPr>
        <xdr:cNvPr id="180" name="1284852b-128f-40a6-a430-5498d3d2f1e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9bf229461054da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186</xdr:row>
      <xdr:rowOff>76200</xdr:rowOff>
    </xdr:from>
    <xdr:ext cx="1657350" cy="1371600"/>
    <xdr:pic>
      <xdr:nvPicPr>
        <xdr:cNvPr id="181" name="f3877a74-dbb8-4072-8c51-a4050084e6c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9ea7967fe9c472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187</xdr:row>
      <xdr:rowOff>76200</xdr:rowOff>
    </xdr:from>
    <xdr:ext cx="1657350" cy="1371600"/>
    <xdr:pic>
      <xdr:nvPicPr>
        <xdr:cNvPr id="182" name="12ae6ac9-5584-485e-9a01-107a9474fc1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61c7f2866d741b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188</xdr:row>
      <xdr:rowOff>76200</xdr:rowOff>
    </xdr:from>
    <xdr:ext cx="1657350" cy="1371600"/>
    <xdr:pic>
      <xdr:nvPicPr>
        <xdr:cNvPr id="183" name="e5aee61b-e88a-4f2e-a32e-a59aeb53288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5dbc696315a4dc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189</xdr:row>
      <xdr:rowOff>76200</xdr:rowOff>
    </xdr:from>
    <xdr:ext cx="1657350" cy="1371600"/>
    <xdr:pic>
      <xdr:nvPicPr>
        <xdr:cNvPr id="184" name="99572a8e-2d34-4009-b514-953bf5c2bac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9fa98e721fd4f2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190</xdr:row>
      <xdr:rowOff>76200</xdr:rowOff>
    </xdr:from>
    <xdr:ext cx="1657350" cy="1371600"/>
    <xdr:pic>
      <xdr:nvPicPr>
        <xdr:cNvPr id="185" name="d73f07b5-e86d-48eb-b74e-8593a0b6c40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b163927fb3c4cd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191</xdr:row>
      <xdr:rowOff>76200</xdr:rowOff>
    </xdr:from>
    <xdr:ext cx="1657350" cy="1371600"/>
    <xdr:pic>
      <xdr:nvPicPr>
        <xdr:cNvPr id="186" name="f8c2e3d8-eb50-496e-8e33-a8770f7f33a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b1d698fa9d343e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192</xdr:row>
      <xdr:rowOff>76200</xdr:rowOff>
    </xdr:from>
    <xdr:ext cx="1657350" cy="1371600"/>
    <xdr:pic>
      <xdr:nvPicPr>
        <xdr:cNvPr id="187" name="3dcf7eb5-9c57-4b52-9743-ab4e0c799ac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dacf34bbe76493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193</xdr:row>
      <xdr:rowOff>76200</xdr:rowOff>
    </xdr:from>
    <xdr:ext cx="1657350" cy="1371600"/>
    <xdr:pic>
      <xdr:nvPicPr>
        <xdr:cNvPr id="188" name="e49f48d5-acf6-4eb3-b7f3-f54136d3a42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6a6f5a2bd63499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194</xdr:row>
      <xdr:rowOff>76200</xdr:rowOff>
    </xdr:from>
    <xdr:ext cx="1657350" cy="1371600"/>
    <xdr:pic>
      <xdr:nvPicPr>
        <xdr:cNvPr id="189" name="10c7a0b9-36c0-45a9-8038-442996b7d6f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03bbd9e6372403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195</xdr:row>
      <xdr:rowOff>76200</xdr:rowOff>
    </xdr:from>
    <xdr:ext cx="1657350" cy="1371600"/>
    <xdr:pic>
      <xdr:nvPicPr>
        <xdr:cNvPr id="190" name="1acd6d50-c79d-4476-8331-1cfed92623e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f909b9cbb7345d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196</xdr:row>
      <xdr:rowOff>76200</xdr:rowOff>
    </xdr:from>
    <xdr:ext cx="1657350" cy="1371600"/>
    <xdr:pic>
      <xdr:nvPicPr>
        <xdr:cNvPr id="191" name="643d9356-8891-42c0-aa30-a5fd1f1b571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2002c83a5364cc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197</xdr:row>
      <xdr:rowOff>76200</xdr:rowOff>
    </xdr:from>
    <xdr:ext cx="1657350" cy="1371600"/>
    <xdr:pic>
      <xdr:nvPicPr>
        <xdr:cNvPr id="192" name="41de5ae3-b3af-4985-8a3f-bd3afcd95b0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ce6281458e04d1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198</xdr:row>
      <xdr:rowOff>76200</xdr:rowOff>
    </xdr:from>
    <xdr:ext cx="1657350" cy="1371600"/>
    <xdr:pic>
      <xdr:nvPicPr>
        <xdr:cNvPr id="193" name="faeda89e-97fa-4259-9d57-576aae8b628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4eae160d444422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199</xdr:row>
      <xdr:rowOff>76200</xdr:rowOff>
    </xdr:from>
    <xdr:ext cx="1657350" cy="1371600"/>
    <xdr:pic>
      <xdr:nvPicPr>
        <xdr:cNvPr id="194" name="16f11eed-0b41-4383-a7cf-6a9133b31fe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4bd90657b07465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200</xdr:row>
      <xdr:rowOff>76200</xdr:rowOff>
    </xdr:from>
    <xdr:ext cx="1657350" cy="1371600"/>
    <xdr:pic>
      <xdr:nvPicPr>
        <xdr:cNvPr id="195" name="f8b8b7ff-0890-4793-8297-92b45714934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dfadf33b41443a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201</xdr:row>
      <xdr:rowOff>76200</xdr:rowOff>
    </xdr:from>
    <xdr:ext cx="1657350" cy="1371600"/>
    <xdr:pic>
      <xdr:nvPicPr>
        <xdr:cNvPr id="196" name="376d758e-3675-4e4c-b0d4-4df73b65d99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113228ab0244bc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202</xdr:row>
      <xdr:rowOff>76200</xdr:rowOff>
    </xdr:from>
    <xdr:ext cx="1657350" cy="1371600"/>
    <xdr:pic>
      <xdr:nvPicPr>
        <xdr:cNvPr id="197" name="21d67932-c70d-44f5-880a-e7421c7777d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57010caaf93453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203</xdr:row>
      <xdr:rowOff>76200</xdr:rowOff>
    </xdr:from>
    <xdr:ext cx="1657350" cy="1371600"/>
    <xdr:pic>
      <xdr:nvPicPr>
        <xdr:cNvPr id="198" name="defcc9bb-1efd-4333-9edd-fb3d456cf4c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5e1946ad35a4a8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204</xdr:row>
      <xdr:rowOff>76200</xdr:rowOff>
    </xdr:from>
    <xdr:ext cx="1657350" cy="1371600"/>
    <xdr:pic>
      <xdr:nvPicPr>
        <xdr:cNvPr id="199" name="d668cda7-4f21-450c-aea1-4e178651134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6b69796436943e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205</xdr:row>
      <xdr:rowOff>76200</xdr:rowOff>
    </xdr:from>
    <xdr:ext cx="1657350" cy="1371600"/>
    <xdr:pic>
      <xdr:nvPicPr>
        <xdr:cNvPr id="200" name="364c8e61-f506-434b-8a30-c4047a68314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11e265a1f3a480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206</xdr:row>
      <xdr:rowOff>76200</xdr:rowOff>
    </xdr:from>
    <xdr:ext cx="1657350" cy="1371600"/>
    <xdr:pic>
      <xdr:nvPicPr>
        <xdr:cNvPr id="201" name="6f5fe8e4-4a97-4c6f-840b-bbc59fd5f52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0553ee17c1a485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207</xdr:row>
      <xdr:rowOff>76200</xdr:rowOff>
    </xdr:from>
    <xdr:ext cx="1657350" cy="1371600"/>
    <xdr:pic>
      <xdr:nvPicPr>
        <xdr:cNvPr id="202" name="f1f66a29-9890-4cf7-86fd-254874ea1df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b7e29846726477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208</xdr:row>
      <xdr:rowOff>76200</xdr:rowOff>
    </xdr:from>
    <xdr:ext cx="1657350" cy="1371600"/>
    <xdr:pic>
      <xdr:nvPicPr>
        <xdr:cNvPr id="203" name="cb331fd5-6efa-4404-80a0-6a27d230c1d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c54a64daa63474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209</xdr:row>
      <xdr:rowOff>76200</xdr:rowOff>
    </xdr:from>
    <xdr:ext cx="1657350" cy="1371600"/>
    <xdr:pic>
      <xdr:nvPicPr>
        <xdr:cNvPr id="204" name="97b17906-bd7b-493c-a9f1-0b612be829c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9422213ea0e448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210</xdr:row>
      <xdr:rowOff>76200</xdr:rowOff>
    </xdr:from>
    <xdr:ext cx="1657350" cy="1371600"/>
    <xdr:pic>
      <xdr:nvPicPr>
        <xdr:cNvPr id="205" name="e306b9a1-682c-4817-bfea-a8867d90a75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1e0ee333aa54e1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211</xdr:row>
      <xdr:rowOff>76200</xdr:rowOff>
    </xdr:from>
    <xdr:ext cx="1657350" cy="1371600"/>
    <xdr:pic>
      <xdr:nvPicPr>
        <xdr:cNvPr id="206" name="3cd258bb-1bd9-4af6-b09c-6add1da1eb0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2b456ff533e408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212</xdr:row>
      <xdr:rowOff>76200</xdr:rowOff>
    </xdr:from>
    <xdr:ext cx="1657350" cy="1371600"/>
    <xdr:pic>
      <xdr:nvPicPr>
        <xdr:cNvPr id="207" name="f530a4d3-eda4-4c0b-9ae6-bafb4d05f6b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6dfe8ded9bb4f2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213</xdr:row>
      <xdr:rowOff>76200</xdr:rowOff>
    </xdr:from>
    <xdr:ext cx="1657350" cy="1371600"/>
    <xdr:pic>
      <xdr:nvPicPr>
        <xdr:cNvPr id="208" name="04c043ee-cbc3-4429-9730-29cca35ca89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8344fa56daf4e1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214</xdr:row>
      <xdr:rowOff>76200</xdr:rowOff>
    </xdr:from>
    <xdr:ext cx="1657350" cy="1371600"/>
    <xdr:pic>
      <xdr:nvPicPr>
        <xdr:cNvPr id="209" name="52114631-f7be-4c6a-9963-61321a359ea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8d24062c07b4ae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215</xdr:row>
      <xdr:rowOff>76200</xdr:rowOff>
    </xdr:from>
    <xdr:ext cx="1657350" cy="1371600"/>
    <xdr:pic>
      <xdr:nvPicPr>
        <xdr:cNvPr id="210" name="330d96df-0410-47c7-9305-b0dd56037ad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ab8325e00c54a3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216</xdr:row>
      <xdr:rowOff>76200</xdr:rowOff>
    </xdr:from>
    <xdr:ext cx="1657350" cy="1371600"/>
    <xdr:pic>
      <xdr:nvPicPr>
        <xdr:cNvPr id="211" name="95c69ae3-b826-4840-862f-15236eac3cc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4da43d88c93418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217</xdr:row>
      <xdr:rowOff>76200</xdr:rowOff>
    </xdr:from>
    <xdr:ext cx="1657350" cy="1371600"/>
    <xdr:pic>
      <xdr:nvPicPr>
        <xdr:cNvPr id="212" name="99dd2716-3b03-4b86-b521-59bfa6856f2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420866bc7ec4da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218</xdr:row>
      <xdr:rowOff>76200</xdr:rowOff>
    </xdr:from>
    <xdr:ext cx="1657350" cy="1371600"/>
    <xdr:pic>
      <xdr:nvPicPr>
        <xdr:cNvPr id="213" name="3c744551-edd0-41a1-8a56-77a6c622ec7e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3cc4b4bc6b741d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219</xdr:row>
      <xdr:rowOff>76200</xdr:rowOff>
    </xdr:from>
    <xdr:ext cx="1657350" cy="1371600"/>
    <xdr:pic>
      <xdr:nvPicPr>
        <xdr:cNvPr id="214" name="3d438830-16b0-4e56-b3dc-dd1c1851908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e9fc3ab5493414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220</xdr:row>
      <xdr:rowOff>76200</xdr:rowOff>
    </xdr:from>
    <xdr:ext cx="1657350" cy="1371600"/>
    <xdr:pic>
      <xdr:nvPicPr>
        <xdr:cNvPr id="215" name="989797b5-7e99-441c-a950-df710da557c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8a263792d8b411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221</xdr:row>
      <xdr:rowOff>76200</xdr:rowOff>
    </xdr:from>
    <xdr:ext cx="1657350" cy="1371600"/>
    <xdr:pic>
      <xdr:nvPicPr>
        <xdr:cNvPr id="216" name="04083493-80ed-4f2a-a304-00f6e876fb4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3ff450134ea4f2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222</xdr:row>
      <xdr:rowOff>76200</xdr:rowOff>
    </xdr:from>
    <xdr:ext cx="1657350" cy="1371600"/>
    <xdr:pic>
      <xdr:nvPicPr>
        <xdr:cNvPr id="217" name="8df6f5de-1158-45f8-96c3-d332e0dad7f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d35da4d968f413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223</xdr:row>
      <xdr:rowOff>76200</xdr:rowOff>
    </xdr:from>
    <xdr:ext cx="1657350" cy="1371600"/>
    <xdr:pic>
      <xdr:nvPicPr>
        <xdr:cNvPr id="218" name="0575c189-d3b3-4b38-aa4d-e56ec78c03c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07aa286b88745a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224</xdr:row>
      <xdr:rowOff>76200</xdr:rowOff>
    </xdr:from>
    <xdr:ext cx="1657350" cy="1371600"/>
    <xdr:pic>
      <xdr:nvPicPr>
        <xdr:cNvPr id="219" name="628c88a5-5fec-4a9c-8db3-7238b747ebd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13bc0845b12422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225</xdr:row>
      <xdr:rowOff>76200</xdr:rowOff>
    </xdr:from>
    <xdr:ext cx="1657350" cy="1371600"/>
    <xdr:pic>
      <xdr:nvPicPr>
        <xdr:cNvPr id="220" name="45622645-b1f3-431a-ab6f-54d8eb72dc1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a431e844eb047b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226</xdr:row>
      <xdr:rowOff>76200</xdr:rowOff>
    </xdr:from>
    <xdr:ext cx="1657350" cy="1371600"/>
    <xdr:pic>
      <xdr:nvPicPr>
        <xdr:cNvPr id="221" name="f52efe0d-f984-4724-abe7-f41e73c6100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cec6a025dea42c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227</xdr:row>
      <xdr:rowOff>76200</xdr:rowOff>
    </xdr:from>
    <xdr:ext cx="1657350" cy="1371600"/>
    <xdr:pic>
      <xdr:nvPicPr>
        <xdr:cNvPr id="222" name="ff52a56b-3d21-4830-b943-675dd39e00d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8c4a7766365414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228</xdr:row>
      <xdr:rowOff>76200</xdr:rowOff>
    </xdr:from>
    <xdr:ext cx="1657350" cy="1371600"/>
    <xdr:pic>
      <xdr:nvPicPr>
        <xdr:cNvPr id="223" name="57770c14-ca8d-48ff-9ad6-4d0503d0632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bd8c80176ea4e2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229</xdr:row>
      <xdr:rowOff>76200</xdr:rowOff>
    </xdr:from>
    <xdr:ext cx="1657350" cy="1371600"/>
    <xdr:pic>
      <xdr:nvPicPr>
        <xdr:cNvPr id="224" name="cc540626-349f-4371-ad5b-56124467bb4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0f2471cff6a4e2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230</xdr:row>
      <xdr:rowOff>76200</xdr:rowOff>
    </xdr:from>
    <xdr:ext cx="1657350" cy="1371600"/>
    <xdr:pic>
      <xdr:nvPicPr>
        <xdr:cNvPr id="225" name="d3ca30e5-c98d-409d-b05e-329e480d937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ee58b98fac849d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231</xdr:row>
      <xdr:rowOff>76200</xdr:rowOff>
    </xdr:from>
    <xdr:ext cx="1657350" cy="1371600"/>
    <xdr:pic>
      <xdr:nvPicPr>
        <xdr:cNvPr id="226" name="a787a5df-0adf-470f-b0e5-f2941eafc0a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f6878c224fc4e6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232</xdr:row>
      <xdr:rowOff>76200</xdr:rowOff>
    </xdr:from>
    <xdr:ext cx="1657350" cy="1371600"/>
    <xdr:pic>
      <xdr:nvPicPr>
        <xdr:cNvPr id="227" name="2adc2208-f8f0-4471-89dc-9e49efcbfd4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f75678a86d5475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233</xdr:row>
      <xdr:rowOff>76200</xdr:rowOff>
    </xdr:from>
    <xdr:ext cx="1657350" cy="1371600"/>
    <xdr:pic>
      <xdr:nvPicPr>
        <xdr:cNvPr id="228" name="380169f5-502a-4c8c-9bc6-94680a4d34e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4d58a496ead493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234</xdr:row>
      <xdr:rowOff>76200</xdr:rowOff>
    </xdr:from>
    <xdr:ext cx="1657350" cy="1371600"/>
    <xdr:pic>
      <xdr:nvPicPr>
        <xdr:cNvPr id="229" name="39b281bc-2dd2-44bd-82e5-61df58bd935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7fa7d83ed4a446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235</xdr:row>
      <xdr:rowOff>76200</xdr:rowOff>
    </xdr:from>
    <xdr:ext cx="1657350" cy="1371600"/>
    <xdr:pic>
      <xdr:nvPicPr>
        <xdr:cNvPr id="230" name="6e5095ed-2779-4f13-a8df-2611319df6b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7e7c8c873cf47e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236</xdr:row>
      <xdr:rowOff>76200</xdr:rowOff>
    </xdr:from>
    <xdr:ext cx="1657350" cy="1371600"/>
    <xdr:pic>
      <xdr:nvPicPr>
        <xdr:cNvPr id="231" name="db668ae7-e0fb-46bb-ba67-df9dc86e380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b9971287e064d4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237</xdr:row>
      <xdr:rowOff>76200</xdr:rowOff>
    </xdr:from>
    <xdr:ext cx="1657350" cy="1371600"/>
    <xdr:pic>
      <xdr:nvPicPr>
        <xdr:cNvPr id="232" name="cf95f135-160c-46c5-a3f2-134f4d38aa0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842f989394e442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238</xdr:row>
      <xdr:rowOff>76200</xdr:rowOff>
    </xdr:from>
    <xdr:ext cx="1657350" cy="1371600"/>
    <xdr:pic>
      <xdr:nvPicPr>
        <xdr:cNvPr id="233" name="ea2b753d-0b23-427b-8ced-1d2eb5968ba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959370468e0449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239</xdr:row>
      <xdr:rowOff>76200</xdr:rowOff>
    </xdr:from>
    <xdr:ext cx="1657350" cy="1371600"/>
    <xdr:pic>
      <xdr:nvPicPr>
        <xdr:cNvPr id="234" name="5088226f-f551-4f1f-b637-61b24baf60e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3449a42ade8491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240</xdr:row>
      <xdr:rowOff>76200</xdr:rowOff>
    </xdr:from>
    <xdr:ext cx="1657350" cy="1371600"/>
    <xdr:pic>
      <xdr:nvPicPr>
        <xdr:cNvPr id="235" name="3f7344c5-00a3-431f-b243-9b977d6b107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ec5b2e7730d483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241</xdr:row>
      <xdr:rowOff>76200</xdr:rowOff>
    </xdr:from>
    <xdr:ext cx="1657350" cy="1371600"/>
    <xdr:pic>
      <xdr:nvPicPr>
        <xdr:cNvPr id="236" name="f8401219-f6cb-42ff-a370-602bc0ce705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e8ea36bc597464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242</xdr:row>
      <xdr:rowOff>76200</xdr:rowOff>
    </xdr:from>
    <xdr:ext cx="1657350" cy="1371600"/>
    <xdr:pic>
      <xdr:nvPicPr>
        <xdr:cNvPr id="237" name="8e678ac9-e352-4efb-bf73-30f210944b0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10e89eb2bb34d2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243</xdr:row>
      <xdr:rowOff>76200</xdr:rowOff>
    </xdr:from>
    <xdr:ext cx="1657350" cy="1371600"/>
    <xdr:pic>
      <xdr:nvPicPr>
        <xdr:cNvPr id="238" name="73fcecdc-d9a4-4441-809c-021b916489b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f35f72bc6914ae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244</xdr:row>
      <xdr:rowOff>76200</xdr:rowOff>
    </xdr:from>
    <xdr:ext cx="1657350" cy="1371600"/>
    <xdr:pic>
      <xdr:nvPicPr>
        <xdr:cNvPr id="239" name="f5016bd7-8c5a-4682-94f1-dde24c6a463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de576cd548e4d3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245</xdr:row>
      <xdr:rowOff>76200</xdr:rowOff>
    </xdr:from>
    <xdr:ext cx="1657350" cy="1371600"/>
    <xdr:pic>
      <xdr:nvPicPr>
        <xdr:cNvPr id="240" name="3489fdc6-5148-479a-8860-fb4089d159f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afa879352a549d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246</xdr:row>
      <xdr:rowOff>76200</xdr:rowOff>
    </xdr:from>
    <xdr:ext cx="1657350" cy="1371600"/>
    <xdr:pic>
      <xdr:nvPicPr>
        <xdr:cNvPr id="241" name="a6e25892-a7cb-4982-95fc-4010c806948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ca0c66cd6db4f1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247</xdr:row>
      <xdr:rowOff>76200</xdr:rowOff>
    </xdr:from>
    <xdr:ext cx="1657350" cy="1371600"/>
    <xdr:pic>
      <xdr:nvPicPr>
        <xdr:cNvPr id="242" name="16ed5781-e6fa-498d-94fb-949628aeb16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420b9b6446f4c8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248</xdr:row>
      <xdr:rowOff>76200</xdr:rowOff>
    </xdr:from>
    <xdr:ext cx="1657350" cy="1371600"/>
    <xdr:pic>
      <xdr:nvPicPr>
        <xdr:cNvPr id="243" name="c0142414-9715-4abb-9194-fce044e2931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1f636ddc3194ba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249</xdr:row>
      <xdr:rowOff>76200</xdr:rowOff>
    </xdr:from>
    <xdr:ext cx="1657350" cy="1371600"/>
    <xdr:pic>
      <xdr:nvPicPr>
        <xdr:cNvPr id="244" name="ded593b5-a899-4b1f-9bec-967e4a038f8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d58aa9791ec4be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250</xdr:row>
      <xdr:rowOff>76200</xdr:rowOff>
    </xdr:from>
    <xdr:ext cx="1657350" cy="1371600"/>
    <xdr:pic>
      <xdr:nvPicPr>
        <xdr:cNvPr id="245" name="5a5110a4-fbc3-4356-bbe1-37fd82ebf51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b1218ba84c1442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251</xdr:row>
      <xdr:rowOff>76200</xdr:rowOff>
    </xdr:from>
    <xdr:ext cx="1657350" cy="1371600"/>
    <xdr:pic>
      <xdr:nvPicPr>
        <xdr:cNvPr id="246" name="8a39bf8f-8de0-4a08-ac84-bfeccddc2bf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5e255005540470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252</xdr:row>
      <xdr:rowOff>76200</xdr:rowOff>
    </xdr:from>
    <xdr:ext cx="1657350" cy="1371600"/>
    <xdr:pic>
      <xdr:nvPicPr>
        <xdr:cNvPr id="247" name="50bb07b7-45f5-4d9f-8778-cd78867156b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ea39a4f47344e1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253</xdr:row>
      <xdr:rowOff>76200</xdr:rowOff>
    </xdr:from>
    <xdr:ext cx="1657350" cy="1371600"/>
    <xdr:pic>
      <xdr:nvPicPr>
        <xdr:cNvPr id="248" name="0c9df13a-053d-434d-8613-7ef8ee5c587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7bba9c189774d8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254</xdr:row>
      <xdr:rowOff>76200</xdr:rowOff>
    </xdr:from>
    <xdr:ext cx="1657350" cy="1371600"/>
    <xdr:pic>
      <xdr:nvPicPr>
        <xdr:cNvPr id="249" name="66877b9f-ba1a-4457-a904-0e3575592ba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8a41dfa8ca74ae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255</xdr:row>
      <xdr:rowOff>76200</xdr:rowOff>
    </xdr:from>
    <xdr:ext cx="1657350" cy="1371600"/>
    <xdr:pic>
      <xdr:nvPicPr>
        <xdr:cNvPr id="250" name="9066e6b4-cc15-49eb-8388-123541a9c81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0d1f3e96aeb4ae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256</xdr:row>
      <xdr:rowOff>76200</xdr:rowOff>
    </xdr:from>
    <xdr:ext cx="1657350" cy="1371600"/>
    <xdr:pic>
      <xdr:nvPicPr>
        <xdr:cNvPr id="251" name="db78eee7-5f9a-40f5-913c-6941cfda051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d7f980996964b8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257</xdr:row>
      <xdr:rowOff>76200</xdr:rowOff>
    </xdr:from>
    <xdr:ext cx="1657350" cy="1371600"/>
    <xdr:pic>
      <xdr:nvPicPr>
        <xdr:cNvPr id="252" name="64943c96-7f6b-4b66-8a78-f0d599ea81b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25593ceb4b9459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258</xdr:row>
      <xdr:rowOff>76200</xdr:rowOff>
    </xdr:from>
    <xdr:ext cx="1657350" cy="1371600"/>
    <xdr:pic>
      <xdr:nvPicPr>
        <xdr:cNvPr id="253" name="e6ba7087-c7e7-4527-96fb-56f3dd15dac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12e009a7e584c6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259</xdr:row>
      <xdr:rowOff>76200</xdr:rowOff>
    </xdr:from>
    <xdr:ext cx="1657350" cy="1371600"/>
    <xdr:pic>
      <xdr:nvPicPr>
        <xdr:cNvPr id="254" name="0343dd1f-6cdb-4d87-81e9-6c7632dbb81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c6af8077d5b419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260</xdr:row>
      <xdr:rowOff>76200</xdr:rowOff>
    </xdr:from>
    <xdr:ext cx="1657350" cy="1371600"/>
    <xdr:pic>
      <xdr:nvPicPr>
        <xdr:cNvPr id="255" name="e43cea9c-af3c-47db-9ed0-760bdb9aba0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41fc948f26648c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261</xdr:row>
      <xdr:rowOff>76200</xdr:rowOff>
    </xdr:from>
    <xdr:ext cx="1657350" cy="1371600"/>
    <xdr:pic>
      <xdr:nvPicPr>
        <xdr:cNvPr id="256" name="e00f5fc6-ed19-4396-8f18-062f75c37b6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855cdf7cd324db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262</xdr:row>
      <xdr:rowOff>76200</xdr:rowOff>
    </xdr:from>
    <xdr:ext cx="1657350" cy="1371600"/>
    <xdr:pic>
      <xdr:nvPicPr>
        <xdr:cNvPr id="257" name="6910d26a-f125-43e6-8391-7029c74ebb7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73d27e1f7ea478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263</xdr:row>
      <xdr:rowOff>76200</xdr:rowOff>
    </xdr:from>
    <xdr:ext cx="1657350" cy="1371600"/>
    <xdr:pic>
      <xdr:nvPicPr>
        <xdr:cNvPr id="258" name="62a30fc5-f37d-4701-91d7-69c294bcdfd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10bfcd7ce114b5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264</xdr:row>
      <xdr:rowOff>76200</xdr:rowOff>
    </xdr:from>
    <xdr:ext cx="1657350" cy="1371600"/>
    <xdr:pic>
      <xdr:nvPicPr>
        <xdr:cNvPr id="259" name="3e166909-d9c6-446e-8497-2bd81c5d32d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be58f16ecfa458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265</xdr:row>
      <xdr:rowOff>76200</xdr:rowOff>
    </xdr:from>
    <xdr:ext cx="1657350" cy="1371600"/>
    <xdr:pic>
      <xdr:nvPicPr>
        <xdr:cNvPr id="260" name="320ce996-d45f-484c-be35-340f4ba6c27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fbde2ce9597420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266</xdr:row>
      <xdr:rowOff>76200</xdr:rowOff>
    </xdr:from>
    <xdr:ext cx="1657350" cy="1371600"/>
    <xdr:pic>
      <xdr:nvPicPr>
        <xdr:cNvPr id="261" name="a1648d54-a87c-4f6f-9dfa-f94322f6e4c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ae9d36ff5514c4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267</xdr:row>
      <xdr:rowOff>76200</xdr:rowOff>
    </xdr:from>
    <xdr:ext cx="1657350" cy="1371600"/>
    <xdr:pic>
      <xdr:nvPicPr>
        <xdr:cNvPr id="262" name="e696fd35-382c-40b1-a6af-9f1dd7966da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bb6b33e431342f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268</xdr:row>
      <xdr:rowOff>76200</xdr:rowOff>
    </xdr:from>
    <xdr:ext cx="1657350" cy="1371600"/>
    <xdr:pic>
      <xdr:nvPicPr>
        <xdr:cNvPr id="263" name="bfc08d54-ac0b-4924-b316-58886d9d465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c6a964f37af448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269</xdr:row>
      <xdr:rowOff>76200</xdr:rowOff>
    </xdr:from>
    <xdr:ext cx="1657350" cy="1371600"/>
    <xdr:pic>
      <xdr:nvPicPr>
        <xdr:cNvPr id="264" name="4ab79a15-ddf7-4460-97b4-d785b96cdd9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9dd519014fc426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270</xdr:row>
      <xdr:rowOff>76200</xdr:rowOff>
    </xdr:from>
    <xdr:ext cx="1657350" cy="1371600"/>
    <xdr:pic>
      <xdr:nvPicPr>
        <xdr:cNvPr id="265" name="04a51202-b713-4e89-a13d-986625fb5f3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4c0d6bbbd9c416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271</xdr:row>
      <xdr:rowOff>76200</xdr:rowOff>
    </xdr:from>
    <xdr:ext cx="1657350" cy="1371600"/>
    <xdr:pic>
      <xdr:nvPicPr>
        <xdr:cNvPr id="266" name="fed9dd02-22a8-4288-9a27-4076d9c96f4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6671d5035e945d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272</xdr:row>
      <xdr:rowOff>76200</xdr:rowOff>
    </xdr:from>
    <xdr:ext cx="1657350" cy="1371600"/>
    <xdr:pic>
      <xdr:nvPicPr>
        <xdr:cNvPr id="267" name="7ba6cb54-225f-4af3-9da9-90985f849aa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560f179beca4d4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273</xdr:row>
      <xdr:rowOff>76200</xdr:rowOff>
    </xdr:from>
    <xdr:ext cx="1657350" cy="1371600"/>
    <xdr:pic>
      <xdr:nvPicPr>
        <xdr:cNvPr id="268" name="4971b7fc-cb16-450d-8d0d-7da3ff75670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187ba153220485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274</xdr:row>
      <xdr:rowOff>76200</xdr:rowOff>
    </xdr:from>
    <xdr:ext cx="1657350" cy="1371600"/>
    <xdr:pic>
      <xdr:nvPicPr>
        <xdr:cNvPr id="269" name="7134a4c6-194c-4c15-bf13-70feb399eb0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c60dd1fe45f441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275</xdr:row>
      <xdr:rowOff>76200</xdr:rowOff>
    </xdr:from>
    <xdr:ext cx="1657350" cy="1371600"/>
    <xdr:pic>
      <xdr:nvPicPr>
        <xdr:cNvPr id="270" name="23d2238c-40a6-41d9-8ae4-04db9cc171de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eabe4bacf984bd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276</xdr:row>
      <xdr:rowOff>76200</xdr:rowOff>
    </xdr:from>
    <xdr:ext cx="1657350" cy="1371600"/>
    <xdr:pic>
      <xdr:nvPicPr>
        <xdr:cNvPr id="271" name="3d109f39-249e-473e-84dc-c39b4abef24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bb3f7f24904421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277</xdr:row>
      <xdr:rowOff>76200</xdr:rowOff>
    </xdr:from>
    <xdr:ext cx="1657350" cy="1371600"/>
    <xdr:pic>
      <xdr:nvPicPr>
        <xdr:cNvPr id="272" name="7a54206f-eb8e-4903-9fe2-cf37d8a7051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1af85888f2b482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278</xdr:row>
      <xdr:rowOff>76200</xdr:rowOff>
    </xdr:from>
    <xdr:ext cx="1657350" cy="1371600"/>
    <xdr:pic>
      <xdr:nvPicPr>
        <xdr:cNvPr id="273" name="e73440da-bd6c-4937-bf5b-7fa54d0a20b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661f2d7756b43e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279</xdr:row>
      <xdr:rowOff>76200</xdr:rowOff>
    </xdr:from>
    <xdr:ext cx="1657350" cy="1371600"/>
    <xdr:pic>
      <xdr:nvPicPr>
        <xdr:cNvPr id="274" name="c8288b87-24ce-49f9-9cf1-2520c0c2daf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c3c27443fea41b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280</xdr:row>
      <xdr:rowOff>76200</xdr:rowOff>
    </xdr:from>
    <xdr:ext cx="1657350" cy="1371600"/>
    <xdr:pic>
      <xdr:nvPicPr>
        <xdr:cNvPr id="275" name="fcbdcaec-52ee-4430-9723-6e337c95f4c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9f7b52724da4fc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281</xdr:row>
      <xdr:rowOff>76200</xdr:rowOff>
    </xdr:from>
    <xdr:ext cx="1657350" cy="1371600"/>
    <xdr:pic>
      <xdr:nvPicPr>
        <xdr:cNvPr id="276" name="b67b0363-ce8f-42b4-b274-158f6c41ca9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4d72723e3764d1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282</xdr:row>
      <xdr:rowOff>76200</xdr:rowOff>
    </xdr:from>
    <xdr:ext cx="1657350" cy="1371600"/>
    <xdr:pic>
      <xdr:nvPicPr>
        <xdr:cNvPr id="277" name="808c1534-4000-4b90-adb3-19800aa5412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c775d4ae8834ec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283</xdr:row>
      <xdr:rowOff>76200</xdr:rowOff>
    </xdr:from>
    <xdr:ext cx="1657350" cy="1371600"/>
    <xdr:pic>
      <xdr:nvPicPr>
        <xdr:cNvPr id="278" name="8875c8b7-d83f-4865-b9e0-e66619513f8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8740dd0bdc942b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284</xdr:row>
      <xdr:rowOff>76200</xdr:rowOff>
    </xdr:from>
    <xdr:ext cx="1657350" cy="1371600"/>
    <xdr:pic>
      <xdr:nvPicPr>
        <xdr:cNvPr id="279" name="7f462aae-2579-4522-bafa-e92649bec45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50bef6e3568493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285</xdr:row>
      <xdr:rowOff>76200</xdr:rowOff>
    </xdr:from>
    <xdr:ext cx="1657350" cy="1371600"/>
    <xdr:pic>
      <xdr:nvPicPr>
        <xdr:cNvPr id="280" name="e706b166-4b72-4b30-8617-ebcb893df09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6ba82f0040b461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286</xdr:row>
      <xdr:rowOff>76200</xdr:rowOff>
    </xdr:from>
    <xdr:ext cx="1657350" cy="1371600"/>
    <xdr:pic>
      <xdr:nvPicPr>
        <xdr:cNvPr id="281" name="a77c2c10-a01a-493a-874c-d9cbd4a4e29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8b9404c0d07406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287</xdr:row>
      <xdr:rowOff>76200</xdr:rowOff>
    </xdr:from>
    <xdr:ext cx="1657350" cy="1371600"/>
    <xdr:pic>
      <xdr:nvPicPr>
        <xdr:cNvPr id="282" name="f3167ebd-1e3b-4de9-aa01-d4613f2ee5e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04cc64246894ab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288</xdr:row>
      <xdr:rowOff>76200</xdr:rowOff>
    </xdr:from>
    <xdr:ext cx="1657350" cy="1371600"/>
    <xdr:pic>
      <xdr:nvPicPr>
        <xdr:cNvPr id="283" name="8d68fabd-b39a-4d8e-baa8-f7c73e1ed56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313c269e989416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289</xdr:row>
      <xdr:rowOff>76200</xdr:rowOff>
    </xdr:from>
    <xdr:ext cx="1657350" cy="1371600"/>
    <xdr:pic>
      <xdr:nvPicPr>
        <xdr:cNvPr id="284" name="1c97ad35-3fd7-412b-ae6d-997ea78386a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7f1790268814ca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290</xdr:row>
      <xdr:rowOff>76200</xdr:rowOff>
    </xdr:from>
    <xdr:ext cx="1657350" cy="1371600"/>
    <xdr:pic>
      <xdr:nvPicPr>
        <xdr:cNvPr id="285" name="74d75835-9757-4722-aca7-e0747fa07d6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dfe186659fe4f8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291</xdr:row>
      <xdr:rowOff>76200</xdr:rowOff>
    </xdr:from>
    <xdr:ext cx="1657350" cy="1371600"/>
    <xdr:pic>
      <xdr:nvPicPr>
        <xdr:cNvPr id="286" name="f3ebdf07-ba9f-45b2-bac7-4bacf6c7e1a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37970518afc404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292</xdr:row>
      <xdr:rowOff>76200</xdr:rowOff>
    </xdr:from>
    <xdr:ext cx="1657350" cy="1371600"/>
    <xdr:pic>
      <xdr:nvPicPr>
        <xdr:cNvPr id="287" name="9bfd461b-ce6f-42aa-88e8-a281487360c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9f3ca986bcd437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293</xdr:row>
      <xdr:rowOff>76200</xdr:rowOff>
    </xdr:from>
    <xdr:ext cx="1657350" cy="1371600"/>
    <xdr:pic>
      <xdr:nvPicPr>
        <xdr:cNvPr id="288" name="20638938-bcbe-4604-86a8-037aa1b080a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731d19b4bc9465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294</xdr:row>
      <xdr:rowOff>76200</xdr:rowOff>
    </xdr:from>
    <xdr:ext cx="1657350" cy="1371600"/>
    <xdr:pic>
      <xdr:nvPicPr>
        <xdr:cNvPr id="289" name="68b1ba4a-f5ae-4e5d-8e03-6792bd8452f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4ea08eae00343d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295</xdr:row>
      <xdr:rowOff>76200</xdr:rowOff>
    </xdr:from>
    <xdr:ext cx="1657350" cy="1371600"/>
    <xdr:pic>
      <xdr:nvPicPr>
        <xdr:cNvPr id="290" name="c2960fd4-6e4d-48eb-aa34-cc272dab49d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e5451e4af3d4fb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296</xdr:row>
      <xdr:rowOff>76200</xdr:rowOff>
    </xdr:from>
    <xdr:ext cx="1657350" cy="1371600"/>
    <xdr:pic>
      <xdr:nvPicPr>
        <xdr:cNvPr id="291" name="2e2ba798-81d9-4194-b242-be5bb3aa0c9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f5ce5675f3e4ac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297</xdr:row>
      <xdr:rowOff>76200</xdr:rowOff>
    </xdr:from>
    <xdr:ext cx="1657350" cy="1371600"/>
    <xdr:pic>
      <xdr:nvPicPr>
        <xdr:cNvPr id="292" name="9a87c811-4029-4040-8ae4-5d19cc885c5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9356391a9224ab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298</xdr:row>
      <xdr:rowOff>76200</xdr:rowOff>
    </xdr:from>
    <xdr:ext cx="1657350" cy="1371600"/>
    <xdr:pic>
      <xdr:nvPicPr>
        <xdr:cNvPr id="293" name="4f2a7b1d-b8c5-4305-a597-144dfc2915d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151385e97b448f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299</xdr:row>
      <xdr:rowOff>76200</xdr:rowOff>
    </xdr:from>
    <xdr:ext cx="1657350" cy="1371600"/>
    <xdr:pic>
      <xdr:nvPicPr>
        <xdr:cNvPr id="294" name="ecdcc6db-2ff9-45eb-be45-d08c0b3afc2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1d079de351b4b1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300</xdr:row>
      <xdr:rowOff>76200</xdr:rowOff>
    </xdr:from>
    <xdr:ext cx="1657350" cy="1371600"/>
    <xdr:pic>
      <xdr:nvPicPr>
        <xdr:cNvPr id="295" name="fadb07cc-07c7-4a76-b7c1-85827f73868e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9f784759b8443d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301</xdr:row>
      <xdr:rowOff>76200</xdr:rowOff>
    </xdr:from>
    <xdr:ext cx="1657350" cy="1371600"/>
    <xdr:pic>
      <xdr:nvPicPr>
        <xdr:cNvPr id="296" name="a49778e2-97c4-4f63-a714-489266909ce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3d2e924467d425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302</xdr:row>
      <xdr:rowOff>76200</xdr:rowOff>
    </xdr:from>
    <xdr:ext cx="1657350" cy="1371600"/>
    <xdr:pic>
      <xdr:nvPicPr>
        <xdr:cNvPr id="297" name="5a7405c1-bb0d-4137-af35-53a02c826a9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f95dbd1bb14493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303</xdr:row>
      <xdr:rowOff>76200</xdr:rowOff>
    </xdr:from>
    <xdr:ext cx="1657350" cy="1371600"/>
    <xdr:pic>
      <xdr:nvPicPr>
        <xdr:cNvPr id="298" name="e382c567-a9ca-4475-a384-605aac364ea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14048d7dab94ae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304</xdr:row>
      <xdr:rowOff>76200</xdr:rowOff>
    </xdr:from>
    <xdr:ext cx="1657350" cy="1371600"/>
    <xdr:pic>
      <xdr:nvPicPr>
        <xdr:cNvPr id="299" name="c022c5b6-b246-49f5-89d4-ae1d407f526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0ec8a706099454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305</xdr:row>
      <xdr:rowOff>76200</xdr:rowOff>
    </xdr:from>
    <xdr:ext cx="1657350" cy="1371600"/>
    <xdr:pic>
      <xdr:nvPicPr>
        <xdr:cNvPr id="300" name="b3d42a19-eac9-4086-9154-12097ea30dd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e2d8b5b57954ab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306</xdr:row>
      <xdr:rowOff>76200</xdr:rowOff>
    </xdr:from>
    <xdr:ext cx="1657350" cy="1371600"/>
    <xdr:pic>
      <xdr:nvPicPr>
        <xdr:cNvPr id="301" name="e70f28e2-e32e-4d83-ab44-9b6243cb0c3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4d816a3681549c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307</xdr:row>
      <xdr:rowOff>76200</xdr:rowOff>
    </xdr:from>
    <xdr:ext cx="1657350" cy="1371600"/>
    <xdr:pic>
      <xdr:nvPicPr>
        <xdr:cNvPr id="302" name="79566668-fab4-4980-8301-f626931a6de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36c569ab9894e2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308</xdr:row>
      <xdr:rowOff>76200</xdr:rowOff>
    </xdr:from>
    <xdr:ext cx="1657350" cy="1371600"/>
    <xdr:pic>
      <xdr:nvPicPr>
        <xdr:cNvPr id="303" name="5ba30a43-c32f-4738-8c45-d77ee558b8c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5b842341765429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309</xdr:row>
      <xdr:rowOff>76200</xdr:rowOff>
    </xdr:from>
    <xdr:ext cx="1657350" cy="1371600"/>
    <xdr:pic>
      <xdr:nvPicPr>
        <xdr:cNvPr id="304" name="175ca409-fb9e-4043-9b46-e75d7217219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997c0aef05f4c9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310</xdr:row>
      <xdr:rowOff>76200</xdr:rowOff>
    </xdr:from>
    <xdr:ext cx="1657350" cy="1371600"/>
    <xdr:pic>
      <xdr:nvPicPr>
        <xdr:cNvPr id="305" name="cfc43f26-c621-4e5c-9122-a1f2492bed7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2a6b167e68642f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311</xdr:row>
      <xdr:rowOff>76200</xdr:rowOff>
    </xdr:from>
    <xdr:ext cx="1657350" cy="1371600"/>
    <xdr:pic>
      <xdr:nvPicPr>
        <xdr:cNvPr id="306" name="22d31ab4-0705-434b-a5aa-a2491f4ad68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c250589f77f48d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312</xdr:row>
      <xdr:rowOff>76200</xdr:rowOff>
    </xdr:from>
    <xdr:ext cx="1657350" cy="1371600"/>
    <xdr:pic>
      <xdr:nvPicPr>
        <xdr:cNvPr id="307" name="20a53504-5feb-4260-b949-83293579745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adb50aae2ae461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313</xdr:row>
      <xdr:rowOff>76200</xdr:rowOff>
    </xdr:from>
    <xdr:ext cx="1657350" cy="1371600"/>
    <xdr:pic>
      <xdr:nvPicPr>
        <xdr:cNvPr id="308" name="a6dd7796-f1d0-404d-b16c-746c6c0211e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ba2c25fc62847a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314</xdr:row>
      <xdr:rowOff>76200</xdr:rowOff>
    </xdr:from>
    <xdr:ext cx="1657350" cy="1371600"/>
    <xdr:pic>
      <xdr:nvPicPr>
        <xdr:cNvPr id="309" name="59a987e0-b5fc-4653-9365-82466ae3e90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5f04112313647c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315</xdr:row>
      <xdr:rowOff>76200</xdr:rowOff>
    </xdr:from>
    <xdr:ext cx="1657350" cy="1371600"/>
    <xdr:pic>
      <xdr:nvPicPr>
        <xdr:cNvPr id="310" name="f954de6f-78d2-4f41-88ac-fb2aac81201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2dbee2ff7d8415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316</xdr:row>
      <xdr:rowOff>76200</xdr:rowOff>
    </xdr:from>
    <xdr:ext cx="1657350" cy="1371600"/>
    <xdr:pic>
      <xdr:nvPicPr>
        <xdr:cNvPr id="311" name="8a72ba95-7b1d-4d62-8a10-c908fd5569d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c15c614812c422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317</xdr:row>
      <xdr:rowOff>76200</xdr:rowOff>
    </xdr:from>
    <xdr:ext cx="1657350" cy="1371600"/>
    <xdr:pic>
      <xdr:nvPicPr>
        <xdr:cNvPr id="312" name="0426ceba-c64e-4004-9da6-15e6031e2fbe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736c275a7084b0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318</xdr:row>
      <xdr:rowOff>76200</xdr:rowOff>
    </xdr:from>
    <xdr:ext cx="1657350" cy="1371600"/>
    <xdr:pic>
      <xdr:nvPicPr>
        <xdr:cNvPr id="313" name="ac968453-1afd-4042-b9f2-5b8a79bc994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d4293806f49487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319</xdr:row>
      <xdr:rowOff>76200</xdr:rowOff>
    </xdr:from>
    <xdr:ext cx="1657350" cy="1371600"/>
    <xdr:pic>
      <xdr:nvPicPr>
        <xdr:cNvPr id="314" name="7daceddc-d382-41b3-a032-18179857e56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bfdd07582e9471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320</xdr:row>
      <xdr:rowOff>76200</xdr:rowOff>
    </xdr:from>
    <xdr:ext cx="1657350" cy="1371600"/>
    <xdr:pic>
      <xdr:nvPicPr>
        <xdr:cNvPr id="315" name="ca408a3b-54e8-4f05-a1cb-3f817688af4e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ca40e5d9b374b7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321</xdr:row>
      <xdr:rowOff>76200</xdr:rowOff>
    </xdr:from>
    <xdr:ext cx="1657350" cy="1371600"/>
    <xdr:pic>
      <xdr:nvPicPr>
        <xdr:cNvPr id="316" name="1876de40-b302-4034-b244-ba705deb243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2623142c6c6449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322</xdr:row>
      <xdr:rowOff>76200</xdr:rowOff>
    </xdr:from>
    <xdr:ext cx="1657350" cy="1371600"/>
    <xdr:pic>
      <xdr:nvPicPr>
        <xdr:cNvPr id="317" name="2ff18e94-0a16-44d1-ba94-36e7e7ecb61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11c3008d4fe4a0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323</xdr:row>
      <xdr:rowOff>76200</xdr:rowOff>
    </xdr:from>
    <xdr:ext cx="1657350" cy="1371600"/>
    <xdr:pic>
      <xdr:nvPicPr>
        <xdr:cNvPr id="318" name="a1b8d761-14c6-4cb4-8206-03a5e5e3fbf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0fb7693594e4de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324</xdr:row>
      <xdr:rowOff>76200</xdr:rowOff>
    </xdr:from>
    <xdr:ext cx="1657350" cy="1371600"/>
    <xdr:pic>
      <xdr:nvPicPr>
        <xdr:cNvPr id="319" name="aac22d03-9608-4bc0-8ec0-56b4d5d0ee1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6ccb2e0126f4a3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325</xdr:row>
      <xdr:rowOff>76200</xdr:rowOff>
    </xdr:from>
    <xdr:ext cx="1657350" cy="1371600"/>
    <xdr:pic>
      <xdr:nvPicPr>
        <xdr:cNvPr id="320" name="a38cd970-9cf0-4593-81a9-200cad8715c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833284c9c184eb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326</xdr:row>
      <xdr:rowOff>76200</xdr:rowOff>
    </xdr:from>
    <xdr:ext cx="1657350" cy="1371600"/>
    <xdr:pic>
      <xdr:nvPicPr>
        <xdr:cNvPr id="321" name="ed956697-32b9-4555-b31f-887d7681327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75aa24de590440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327</xdr:row>
      <xdr:rowOff>76200</xdr:rowOff>
    </xdr:from>
    <xdr:ext cx="1657350" cy="1371600"/>
    <xdr:pic>
      <xdr:nvPicPr>
        <xdr:cNvPr id="322" name="b8d4931e-aae6-401e-9014-42933d78fd9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86f7ec420ca441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328</xdr:row>
      <xdr:rowOff>76200</xdr:rowOff>
    </xdr:from>
    <xdr:ext cx="1657350" cy="1371600"/>
    <xdr:pic>
      <xdr:nvPicPr>
        <xdr:cNvPr id="323" name="04ae2140-5f2a-47e3-bda3-faa74de5636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b2a40bb756c4b2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329</xdr:row>
      <xdr:rowOff>76200</xdr:rowOff>
    </xdr:from>
    <xdr:ext cx="1657350" cy="1371600"/>
    <xdr:pic>
      <xdr:nvPicPr>
        <xdr:cNvPr id="324" name="d71d28f6-9e38-4dbb-93af-c9546d61086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b46d898e9db4a4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330</xdr:row>
      <xdr:rowOff>76200</xdr:rowOff>
    </xdr:from>
    <xdr:ext cx="1657350" cy="1371600"/>
    <xdr:pic>
      <xdr:nvPicPr>
        <xdr:cNvPr id="325" name="e0122ba7-4999-4e5b-a3ff-179ed838d26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9cc7574082f438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331</xdr:row>
      <xdr:rowOff>76200</xdr:rowOff>
    </xdr:from>
    <xdr:ext cx="1657350" cy="1371600"/>
    <xdr:pic>
      <xdr:nvPicPr>
        <xdr:cNvPr id="326" name="e253b9ef-77be-4885-8826-304b489ef8f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9a7ed257ade46d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332</xdr:row>
      <xdr:rowOff>76200</xdr:rowOff>
    </xdr:from>
    <xdr:ext cx="1657350" cy="1371600"/>
    <xdr:pic>
      <xdr:nvPicPr>
        <xdr:cNvPr id="327" name="2cd60c0f-d58a-43c2-9cfe-9bcf3837764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4894c5ee8a1440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333</xdr:row>
      <xdr:rowOff>76200</xdr:rowOff>
    </xdr:from>
    <xdr:ext cx="1657350" cy="1371600"/>
    <xdr:pic>
      <xdr:nvPicPr>
        <xdr:cNvPr id="328" name="f339f1b8-18b6-47a5-8623-a3d703377e0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b922de1ff38432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334</xdr:row>
      <xdr:rowOff>76200</xdr:rowOff>
    </xdr:from>
    <xdr:ext cx="1657350" cy="1371600"/>
    <xdr:pic>
      <xdr:nvPicPr>
        <xdr:cNvPr id="329" name="b1abc813-c4ce-449c-bbb4-001ae528ce4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718f317c736474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335</xdr:row>
      <xdr:rowOff>76200</xdr:rowOff>
    </xdr:from>
    <xdr:ext cx="1657350" cy="1371600"/>
    <xdr:pic>
      <xdr:nvPicPr>
        <xdr:cNvPr id="330" name="7390cfcc-6042-4e20-8b4c-88d4d3324b8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bf3b2bc3eba4b1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336</xdr:row>
      <xdr:rowOff>76200</xdr:rowOff>
    </xdr:from>
    <xdr:ext cx="1657350" cy="1371600"/>
    <xdr:pic>
      <xdr:nvPicPr>
        <xdr:cNvPr id="331" name="181fe513-67f0-4eab-b27d-8e4e2640a61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fb1d03e139c482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337</xdr:row>
      <xdr:rowOff>76200</xdr:rowOff>
    </xdr:from>
    <xdr:ext cx="1657350" cy="1371600"/>
    <xdr:pic>
      <xdr:nvPicPr>
        <xdr:cNvPr id="332" name="9cd80a4f-0533-4598-8f0b-06f5ef35377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5814311914844e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338</xdr:row>
      <xdr:rowOff>76200</xdr:rowOff>
    </xdr:from>
    <xdr:ext cx="1657350" cy="1371600"/>
    <xdr:pic>
      <xdr:nvPicPr>
        <xdr:cNvPr id="333" name="65975dfb-d576-4f6f-9122-e96b98d42a7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0c552955a0e42f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339</xdr:row>
      <xdr:rowOff>76200</xdr:rowOff>
    </xdr:from>
    <xdr:ext cx="1657350" cy="1371600"/>
    <xdr:pic>
      <xdr:nvPicPr>
        <xdr:cNvPr id="334" name="7dc92b91-4335-41ed-8563-1646d9029fe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1610572f2a4484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340</xdr:row>
      <xdr:rowOff>76200</xdr:rowOff>
    </xdr:from>
    <xdr:ext cx="1657350" cy="1371600"/>
    <xdr:pic>
      <xdr:nvPicPr>
        <xdr:cNvPr id="335" name="dea56193-e172-4c0c-be43-36965e4bd32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f4221014b3546b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341</xdr:row>
      <xdr:rowOff>76200</xdr:rowOff>
    </xdr:from>
    <xdr:ext cx="1657350" cy="1371600"/>
    <xdr:pic>
      <xdr:nvPicPr>
        <xdr:cNvPr id="336" name="94f6ba1d-e8db-4161-8dd5-2cf89df7be0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96529acb9fa4b2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342</xdr:row>
      <xdr:rowOff>76200</xdr:rowOff>
    </xdr:from>
    <xdr:ext cx="1657350" cy="1371600"/>
    <xdr:pic>
      <xdr:nvPicPr>
        <xdr:cNvPr id="337" name="4606cf49-337d-417f-92b9-99472f17def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777860d70174f1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343</xdr:row>
      <xdr:rowOff>76200</xdr:rowOff>
    </xdr:from>
    <xdr:ext cx="1657350" cy="1371600"/>
    <xdr:pic>
      <xdr:nvPicPr>
        <xdr:cNvPr id="338" name="cf457bba-c9b6-49bc-b69b-e59871a6dba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bfe7c3eef1b41b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344</xdr:row>
      <xdr:rowOff>76200</xdr:rowOff>
    </xdr:from>
    <xdr:ext cx="1657350" cy="1371600"/>
    <xdr:pic>
      <xdr:nvPicPr>
        <xdr:cNvPr id="339" name="c79b900f-f0e0-471b-9b7e-4fb0ce62000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8d64fa052df449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345</xdr:row>
      <xdr:rowOff>76200</xdr:rowOff>
    </xdr:from>
    <xdr:ext cx="1657350" cy="1371600"/>
    <xdr:pic>
      <xdr:nvPicPr>
        <xdr:cNvPr id="340" name="c4a7df4e-3db8-4d83-be12-11edd563320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a2f4303ac2748a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346</xdr:row>
      <xdr:rowOff>76200</xdr:rowOff>
    </xdr:from>
    <xdr:ext cx="1657350" cy="1371600"/>
    <xdr:pic>
      <xdr:nvPicPr>
        <xdr:cNvPr id="341" name="b7e72a40-e511-4fb5-afdf-95937cf7b14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6d1c3e6216d435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347</xdr:row>
      <xdr:rowOff>76200</xdr:rowOff>
    </xdr:from>
    <xdr:ext cx="1657350" cy="1371600"/>
    <xdr:pic>
      <xdr:nvPicPr>
        <xdr:cNvPr id="342" name="3d395805-c69d-42c1-84a5-10329d4814e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19c58622f1a40b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348</xdr:row>
      <xdr:rowOff>76200</xdr:rowOff>
    </xdr:from>
    <xdr:ext cx="1657350" cy="1371600"/>
    <xdr:pic>
      <xdr:nvPicPr>
        <xdr:cNvPr id="343" name="2fc9e74e-b6ce-4adc-b754-478bc23be80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9d3334ff48747b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349</xdr:row>
      <xdr:rowOff>76200</xdr:rowOff>
    </xdr:from>
    <xdr:ext cx="1657350" cy="1371600"/>
    <xdr:pic>
      <xdr:nvPicPr>
        <xdr:cNvPr id="344" name="dc32ca1a-b437-4ac9-a3d6-3155c7bc82b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ac9a52836754f3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350</xdr:row>
      <xdr:rowOff>76200</xdr:rowOff>
    </xdr:from>
    <xdr:ext cx="1657350" cy="1371600"/>
    <xdr:pic>
      <xdr:nvPicPr>
        <xdr:cNvPr id="345" name="57f9ecd9-c345-4150-99fd-033ba124c7a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083d133286442f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351</xdr:row>
      <xdr:rowOff>76200</xdr:rowOff>
    </xdr:from>
    <xdr:ext cx="1657350" cy="1371600"/>
    <xdr:pic>
      <xdr:nvPicPr>
        <xdr:cNvPr id="346" name="f9126789-a30e-4c14-aa15-48571d1dcb8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c88de31dad94f0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352</xdr:row>
      <xdr:rowOff>76200</xdr:rowOff>
    </xdr:from>
    <xdr:ext cx="1657350" cy="1371600"/>
    <xdr:pic>
      <xdr:nvPicPr>
        <xdr:cNvPr id="347" name="5dc6b6e3-0783-4b8d-83ae-7b88baba697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58dff2d7951424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353</xdr:row>
      <xdr:rowOff>76200</xdr:rowOff>
    </xdr:from>
    <xdr:ext cx="1657350" cy="1371600"/>
    <xdr:pic>
      <xdr:nvPicPr>
        <xdr:cNvPr id="348" name="6bb14d11-28b6-4873-84c7-235416be74e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081592a7601453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354</xdr:row>
      <xdr:rowOff>76200</xdr:rowOff>
    </xdr:from>
    <xdr:ext cx="1657350" cy="1371600"/>
    <xdr:pic>
      <xdr:nvPicPr>
        <xdr:cNvPr id="349" name="142f451f-9e88-4b0a-b832-ba041635928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e50198456eb4be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355</xdr:row>
      <xdr:rowOff>76200</xdr:rowOff>
    </xdr:from>
    <xdr:ext cx="1657350" cy="1371600"/>
    <xdr:pic>
      <xdr:nvPicPr>
        <xdr:cNvPr id="350" name="c5032283-bfcb-4eba-b1b1-cce6d017997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97abca03e3a424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356</xdr:row>
      <xdr:rowOff>76200</xdr:rowOff>
    </xdr:from>
    <xdr:ext cx="1657350" cy="1371600"/>
    <xdr:pic>
      <xdr:nvPicPr>
        <xdr:cNvPr id="351" name="49c20be4-de4b-4b57-81c0-c6822f0c55e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20a0e18a25f4ed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357</xdr:row>
      <xdr:rowOff>76200</xdr:rowOff>
    </xdr:from>
    <xdr:ext cx="1657350" cy="1371600"/>
    <xdr:pic>
      <xdr:nvPicPr>
        <xdr:cNvPr id="352" name="9992b7ee-977d-44a4-a358-e069b6b8898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6c30e26000b48e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358</xdr:row>
      <xdr:rowOff>76200</xdr:rowOff>
    </xdr:from>
    <xdr:ext cx="1657350" cy="1371600"/>
    <xdr:pic>
      <xdr:nvPicPr>
        <xdr:cNvPr id="353" name="a2358b82-4d7e-4a12-8c23-9008232e056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8d451e961134ec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359</xdr:row>
      <xdr:rowOff>76200</xdr:rowOff>
    </xdr:from>
    <xdr:ext cx="1657350" cy="1371600"/>
    <xdr:pic>
      <xdr:nvPicPr>
        <xdr:cNvPr id="354" name="d44ec9de-b2d0-4581-964d-76996e1f69d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0a83833a12141e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360</xdr:row>
      <xdr:rowOff>76200</xdr:rowOff>
    </xdr:from>
    <xdr:ext cx="1657350" cy="1371600"/>
    <xdr:pic>
      <xdr:nvPicPr>
        <xdr:cNvPr id="355" name="3b476f25-520a-4909-84aa-873b1ef6907e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2eea711707542b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361</xdr:row>
      <xdr:rowOff>76200</xdr:rowOff>
    </xdr:from>
    <xdr:ext cx="1657350" cy="1371600"/>
    <xdr:pic>
      <xdr:nvPicPr>
        <xdr:cNvPr id="356" name="5be0fa54-2ce7-4355-b112-b59b9a35255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c3314ec79a34c8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362</xdr:row>
      <xdr:rowOff>76200</xdr:rowOff>
    </xdr:from>
    <xdr:ext cx="1657350" cy="1371600"/>
    <xdr:pic>
      <xdr:nvPicPr>
        <xdr:cNvPr id="357" name="3f512df2-4ee9-48f8-a8af-cec29a67b68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1e145192032448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363</xdr:row>
      <xdr:rowOff>76200</xdr:rowOff>
    </xdr:from>
    <xdr:ext cx="1657350" cy="1371600"/>
    <xdr:pic>
      <xdr:nvPicPr>
        <xdr:cNvPr id="358" name="981fb67f-3bf0-4598-b44c-10512a18067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de4014dcf6e43b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364</xdr:row>
      <xdr:rowOff>76200</xdr:rowOff>
    </xdr:from>
    <xdr:ext cx="1657350" cy="1371600"/>
    <xdr:pic>
      <xdr:nvPicPr>
        <xdr:cNvPr id="359" name="b9d0f87e-6fe6-46b0-bf40-8f54316eae7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afe0c98d30e464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365</xdr:row>
      <xdr:rowOff>76200</xdr:rowOff>
    </xdr:from>
    <xdr:ext cx="1657350" cy="1371600"/>
    <xdr:pic>
      <xdr:nvPicPr>
        <xdr:cNvPr id="360" name="2c446cc7-2890-4fd9-8261-ee85a2bae95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84e2ec1b0b842c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366</xdr:row>
      <xdr:rowOff>76200</xdr:rowOff>
    </xdr:from>
    <xdr:ext cx="1657350" cy="1371600"/>
    <xdr:pic>
      <xdr:nvPicPr>
        <xdr:cNvPr id="361" name="237480e7-275a-4e37-9077-dc52e037557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2ebe9c6c770489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367</xdr:row>
      <xdr:rowOff>76200</xdr:rowOff>
    </xdr:from>
    <xdr:ext cx="1657350" cy="1371600"/>
    <xdr:pic>
      <xdr:nvPicPr>
        <xdr:cNvPr id="362" name="deafd322-08a8-4301-9f20-2776b999e85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e9d9629ee5b42e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368</xdr:row>
      <xdr:rowOff>76200</xdr:rowOff>
    </xdr:from>
    <xdr:ext cx="1657350" cy="1371600"/>
    <xdr:pic>
      <xdr:nvPicPr>
        <xdr:cNvPr id="363" name="eb77909d-47bb-4d6c-b720-bbd18f12bcb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eff660151f44de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369</xdr:row>
      <xdr:rowOff>76200</xdr:rowOff>
    </xdr:from>
    <xdr:ext cx="1657350" cy="1371600"/>
    <xdr:pic>
      <xdr:nvPicPr>
        <xdr:cNvPr id="364" name="317cac95-afa9-4243-8f2d-61ca0b3b170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efbadf2888c419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370</xdr:row>
      <xdr:rowOff>76200</xdr:rowOff>
    </xdr:from>
    <xdr:ext cx="1657350" cy="1371600"/>
    <xdr:pic>
      <xdr:nvPicPr>
        <xdr:cNvPr id="365" name="a25abcfc-4c55-4a0a-8ac3-76acc745219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59de3aba58b458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371</xdr:row>
      <xdr:rowOff>76200</xdr:rowOff>
    </xdr:from>
    <xdr:ext cx="1657350" cy="1371600"/>
    <xdr:pic>
      <xdr:nvPicPr>
        <xdr:cNvPr id="366" name="8164046e-5f4e-497a-a39b-d97751a0501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cb6464a618d40c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372</xdr:row>
      <xdr:rowOff>76200</xdr:rowOff>
    </xdr:from>
    <xdr:ext cx="1657350" cy="1371600"/>
    <xdr:pic>
      <xdr:nvPicPr>
        <xdr:cNvPr id="367" name="4c20e23d-a8e4-496f-9467-df1b214ab41e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86afcc0beb34f6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373</xdr:row>
      <xdr:rowOff>76200</xdr:rowOff>
    </xdr:from>
    <xdr:ext cx="1657350" cy="1371600"/>
    <xdr:pic>
      <xdr:nvPicPr>
        <xdr:cNvPr id="368" name="393f7468-a959-47d0-8007-40921679dad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940f155c76e4d1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374</xdr:row>
      <xdr:rowOff>76200</xdr:rowOff>
    </xdr:from>
    <xdr:ext cx="1657350" cy="1371600"/>
    <xdr:pic>
      <xdr:nvPicPr>
        <xdr:cNvPr id="369" name="153929b6-1c1e-4408-b412-e15a473a474e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68e3c9169d145b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375</xdr:row>
      <xdr:rowOff>76200</xdr:rowOff>
    </xdr:from>
    <xdr:ext cx="1657350" cy="1371600"/>
    <xdr:pic>
      <xdr:nvPicPr>
        <xdr:cNvPr id="370" name="46d88d12-d667-4bb9-b5cc-712b65f318e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c11888a5f2c4ce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376</xdr:row>
      <xdr:rowOff>76200</xdr:rowOff>
    </xdr:from>
    <xdr:ext cx="1657350" cy="1371600"/>
    <xdr:pic>
      <xdr:nvPicPr>
        <xdr:cNvPr id="371" name="c124883b-0279-4bbd-9b32-10af720ef61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ab85232f5e5436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377</xdr:row>
      <xdr:rowOff>76200</xdr:rowOff>
    </xdr:from>
    <xdr:ext cx="1657350" cy="1371600"/>
    <xdr:pic>
      <xdr:nvPicPr>
        <xdr:cNvPr id="372" name="3b6c512c-4eb1-404f-80b7-604832e1734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1d088bba6df437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378</xdr:row>
      <xdr:rowOff>76200</xdr:rowOff>
    </xdr:from>
    <xdr:ext cx="1657350" cy="1371600"/>
    <xdr:pic>
      <xdr:nvPicPr>
        <xdr:cNvPr id="373" name="f1a15b2a-a5c1-4b11-9c94-29f5fcf2b3c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1f4ec48e1f24d8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379</xdr:row>
      <xdr:rowOff>76200</xdr:rowOff>
    </xdr:from>
    <xdr:ext cx="1657350" cy="1371600"/>
    <xdr:pic>
      <xdr:nvPicPr>
        <xdr:cNvPr id="374" name="5b46c0bc-9d21-46e4-bfbe-0198ea25edd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e2dbd9cef2f4f9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380</xdr:row>
      <xdr:rowOff>76200</xdr:rowOff>
    </xdr:from>
    <xdr:ext cx="1657350" cy="1371600"/>
    <xdr:pic>
      <xdr:nvPicPr>
        <xdr:cNvPr id="375" name="7e381193-4bf5-4848-a8f2-1af2123148c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dded861b2b44b4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381</xdr:row>
      <xdr:rowOff>76200</xdr:rowOff>
    </xdr:from>
    <xdr:ext cx="1657350" cy="1371600"/>
    <xdr:pic>
      <xdr:nvPicPr>
        <xdr:cNvPr id="376" name="555a68ae-c47e-4e16-8653-d191352f87d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5abee2aeeaa435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382</xdr:row>
      <xdr:rowOff>76200</xdr:rowOff>
    </xdr:from>
    <xdr:ext cx="1657350" cy="1371600"/>
    <xdr:pic>
      <xdr:nvPicPr>
        <xdr:cNvPr id="377" name="55381c5c-8294-4f1b-b691-39df59de59b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cebe15a0b2c417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383</xdr:row>
      <xdr:rowOff>76200</xdr:rowOff>
    </xdr:from>
    <xdr:ext cx="1657350" cy="1371600"/>
    <xdr:pic>
      <xdr:nvPicPr>
        <xdr:cNvPr id="378" name="08e704f8-1f8d-46f4-8a44-8ce2b481cb4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a2710d50e9242d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384</xdr:row>
      <xdr:rowOff>76200</xdr:rowOff>
    </xdr:from>
    <xdr:ext cx="1657350" cy="1371600"/>
    <xdr:pic>
      <xdr:nvPicPr>
        <xdr:cNvPr id="379" name="9014a90f-3fdb-407a-81a0-e1066167c01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d7f3545936b43d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385</xdr:row>
      <xdr:rowOff>76200</xdr:rowOff>
    </xdr:from>
    <xdr:ext cx="1657350" cy="1371600"/>
    <xdr:pic>
      <xdr:nvPicPr>
        <xdr:cNvPr id="380" name="b86d5f34-90f6-42ad-a73a-c9f3042aad5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9925a611a1f483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386</xdr:row>
      <xdr:rowOff>76200</xdr:rowOff>
    </xdr:from>
    <xdr:ext cx="1657350" cy="1371600"/>
    <xdr:pic>
      <xdr:nvPicPr>
        <xdr:cNvPr id="381" name="6d488683-9e74-4d08-ba62-a22fc9fa053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8af8358594b4a5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387</xdr:row>
      <xdr:rowOff>76200</xdr:rowOff>
    </xdr:from>
    <xdr:ext cx="1657350" cy="1371600"/>
    <xdr:pic>
      <xdr:nvPicPr>
        <xdr:cNvPr id="382" name="7aee50a2-1de2-496a-b963-3d17ecd9d27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93cefcd4b8f441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388</xdr:row>
      <xdr:rowOff>76200</xdr:rowOff>
    </xdr:from>
    <xdr:ext cx="1657350" cy="1371600"/>
    <xdr:pic>
      <xdr:nvPicPr>
        <xdr:cNvPr id="383" name="75988845-ec27-460b-b629-d4ce394b9e5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828414966e2465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389</xdr:row>
      <xdr:rowOff>76200</xdr:rowOff>
    </xdr:from>
    <xdr:ext cx="1657350" cy="1371600"/>
    <xdr:pic>
      <xdr:nvPicPr>
        <xdr:cNvPr id="384" name="54b73668-1bf5-4705-b80f-562f582b66d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081d8821c3a4e8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390</xdr:row>
      <xdr:rowOff>76200</xdr:rowOff>
    </xdr:from>
    <xdr:ext cx="1657350" cy="1371600"/>
    <xdr:pic>
      <xdr:nvPicPr>
        <xdr:cNvPr id="385" name="3b251416-aed0-4a1a-adc4-9004c75472a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c4bda1f96404d0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391</xdr:row>
      <xdr:rowOff>76200</xdr:rowOff>
    </xdr:from>
    <xdr:ext cx="1657350" cy="1371600"/>
    <xdr:pic>
      <xdr:nvPicPr>
        <xdr:cNvPr id="386" name="1053fbb9-33b9-4ea6-9505-97fc1acbb30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1e1aa4016f744c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392</xdr:row>
      <xdr:rowOff>76200</xdr:rowOff>
    </xdr:from>
    <xdr:ext cx="1657350" cy="1371600"/>
    <xdr:pic>
      <xdr:nvPicPr>
        <xdr:cNvPr id="387" name="364d7142-f24d-4242-837d-90994b0ed14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23dccc3829c49a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393</xdr:row>
      <xdr:rowOff>76200</xdr:rowOff>
    </xdr:from>
    <xdr:ext cx="1657350" cy="1371600"/>
    <xdr:pic>
      <xdr:nvPicPr>
        <xdr:cNvPr id="388" name="cab24940-7302-47b0-9393-ac6b2ad582f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936db9e79c9407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394</xdr:row>
      <xdr:rowOff>76200</xdr:rowOff>
    </xdr:from>
    <xdr:ext cx="1657350" cy="1371600"/>
    <xdr:pic>
      <xdr:nvPicPr>
        <xdr:cNvPr id="389" name="734a68f9-ea2a-4531-a4e1-8cfb04d3638e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600c7a598604a0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395</xdr:row>
      <xdr:rowOff>76200</xdr:rowOff>
    </xdr:from>
    <xdr:ext cx="1657350" cy="1371600"/>
    <xdr:pic>
      <xdr:nvPicPr>
        <xdr:cNvPr id="390" name="1aae4104-db39-444a-9d74-902dc9b4209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a49890b27214cd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396</xdr:row>
      <xdr:rowOff>76200</xdr:rowOff>
    </xdr:from>
    <xdr:ext cx="1657350" cy="1371600"/>
    <xdr:pic>
      <xdr:nvPicPr>
        <xdr:cNvPr id="391" name="a83efcfb-20e8-4c44-90e6-2321dcfce51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9ad7866dce04af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397</xdr:row>
      <xdr:rowOff>76200</xdr:rowOff>
    </xdr:from>
    <xdr:ext cx="1657350" cy="1371600"/>
    <xdr:pic>
      <xdr:nvPicPr>
        <xdr:cNvPr id="392" name="75587876-fa3a-480a-9e04-32b0faa0524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ef56cd1448b48b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398</xdr:row>
      <xdr:rowOff>76200</xdr:rowOff>
    </xdr:from>
    <xdr:ext cx="1657350" cy="1371600"/>
    <xdr:pic>
      <xdr:nvPicPr>
        <xdr:cNvPr id="393" name="a60de5fe-4d31-487d-8409-6039c24f250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fc59e794a724d3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399</xdr:row>
      <xdr:rowOff>76200</xdr:rowOff>
    </xdr:from>
    <xdr:ext cx="1657350" cy="1371600"/>
    <xdr:pic>
      <xdr:nvPicPr>
        <xdr:cNvPr id="394" name="4256c630-c0c2-49c3-9e85-b69836fab23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e08a8a93bf6405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400</xdr:row>
      <xdr:rowOff>76200</xdr:rowOff>
    </xdr:from>
    <xdr:ext cx="1657350" cy="1371600"/>
    <xdr:pic>
      <xdr:nvPicPr>
        <xdr:cNvPr id="395" name="b286d9db-8d53-40b2-abb6-d7f37631d11e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c89ec6521f5431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401</xdr:row>
      <xdr:rowOff>76200</xdr:rowOff>
    </xdr:from>
    <xdr:ext cx="1657350" cy="1371600"/>
    <xdr:pic>
      <xdr:nvPicPr>
        <xdr:cNvPr id="396" name="ff118f4e-617d-40d0-8399-ef2c4f4d3f1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5f9468fcc23486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402</xdr:row>
      <xdr:rowOff>76200</xdr:rowOff>
    </xdr:from>
    <xdr:ext cx="1657350" cy="1371600"/>
    <xdr:pic>
      <xdr:nvPicPr>
        <xdr:cNvPr id="397" name="1fdd1125-f357-4f02-afbc-7dc203b7463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2309137cb804b6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403</xdr:row>
      <xdr:rowOff>76200</xdr:rowOff>
    </xdr:from>
    <xdr:ext cx="1657350" cy="1371600"/>
    <xdr:pic>
      <xdr:nvPicPr>
        <xdr:cNvPr id="398" name="8802b23a-5074-4a47-94f9-c463742efa9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cce60786cd94c8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404</xdr:row>
      <xdr:rowOff>76200</xdr:rowOff>
    </xdr:from>
    <xdr:ext cx="1657350" cy="1371600"/>
    <xdr:pic>
      <xdr:nvPicPr>
        <xdr:cNvPr id="399" name="59b5fa02-edcd-4c83-af1a-2b5e844c319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b854f94a98946f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405</xdr:row>
      <xdr:rowOff>76200</xdr:rowOff>
    </xdr:from>
    <xdr:ext cx="1657350" cy="1371600"/>
    <xdr:pic>
      <xdr:nvPicPr>
        <xdr:cNvPr id="400" name="9c30a1d5-352b-470e-91ee-456a1997648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804e323c28247f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406</xdr:row>
      <xdr:rowOff>76200</xdr:rowOff>
    </xdr:from>
    <xdr:ext cx="1657350" cy="1371600"/>
    <xdr:pic>
      <xdr:nvPicPr>
        <xdr:cNvPr id="401" name="78db7ac5-a78e-4cfc-aa46-386701479f9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43002129993494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407</xdr:row>
      <xdr:rowOff>76200</xdr:rowOff>
    </xdr:from>
    <xdr:ext cx="1657350" cy="1371600"/>
    <xdr:pic>
      <xdr:nvPicPr>
        <xdr:cNvPr id="402" name="7b835716-d931-49ec-9627-520500606c1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d5066c6723544d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408</xdr:row>
      <xdr:rowOff>76200</xdr:rowOff>
    </xdr:from>
    <xdr:ext cx="1657350" cy="1371600"/>
    <xdr:pic>
      <xdr:nvPicPr>
        <xdr:cNvPr id="403" name="9c3c540b-5852-4764-99e5-5b1ef79b529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c53cc7335b047b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409</xdr:row>
      <xdr:rowOff>76200</xdr:rowOff>
    </xdr:from>
    <xdr:ext cx="1657350" cy="1371600"/>
    <xdr:pic>
      <xdr:nvPicPr>
        <xdr:cNvPr id="404" name="e3d50015-e6ea-4801-b13b-a4f738b0e05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f7a69fe0878474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410</xdr:row>
      <xdr:rowOff>76200</xdr:rowOff>
    </xdr:from>
    <xdr:ext cx="1657350" cy="1371600"/>
    <xdr:pic>
      <xdr:nvPicPr>
        <xdr:cNvPr id="405" name="1e0c53ae-ea42-4b50-a732-7e9a6fc311f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1d772ea5b8a4c6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411</xdr:row>
      <xdr:rowOff>76200</xdr:rowOff>
    </xdr:from>
    <xdr:ext cx="1657350" cy="1371600"/>
    <xdr:pic>
      <xdr:nvPicPr>
        <xdr:cNvPr id="406" name="b253a734-53f9-4da0-b403-5e14e03dad4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5a0bdb9265e43f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412</xdr:row>
      <xdr:rowOff>76200</xdr:rowOff>
    </xdr:from>
    <xdr:ext cx="1657350" cy="1371600"/>
    <xdr:pic>
      <xdr:nvPicPr>
        <xdr:cNvPr id="407" name="2a5a6191-bb6d-4880-8db3-db7970e79cc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e4eab08a76f4fb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413</xdr:row>
      <xdr:rowOff>76200</xdr:rowOff>
    </xdr:from>
    <xdr:ext cx="1657350" cy="1371600"/>
    <xdr:pic>
      <xdr:nvPicPr>
        <xdr:cNvPr id="408" name="812564ed-5992-40a1-91b3-7b2a228a4c7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b33a7a098c34c6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414</xdr:row>
      <xdr:rowOff>76200</xdr:rowOff>
    </xdr:from>
    <xdr:ext cx="1657350" cy="1371600"/>
    <xdr:pic>
      <xdr:nvPicPr>
        <xdr:cNvPr id="409" name="e78d2e1d-6531-4e63-b68f-6aeb2994701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18be253ea5b43c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415</xdr:row>
      <xdr:rowOff>76200</xdr:rowOff>
    </xdr:from>
    <xdr:ext cx="1657350" cy="1371600"/>
    <xdr:pic>
      <xdr:nvPicPr>
        <xdr:cNvPr id="410" name="4ba19c8f-f4c8-4dc7-8737-d8d1fe3f937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bd752b43c824f7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416</xdr:row>
      <xdr:rowOff>76200</xdr:rowOff>
    </xdr:from>
    <xdr:ext cx="1657350" cy="1371600"/>
    <xdr:pic>
      <xdr:nvPicPr>
        <xdr:cNvPr id="411" name="fc6e3e1f-4e22-4653-9c61-bb33ff12646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53350f2d53e46b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417</xdr:row>
      <xdr:rowOff>76200</xdr:rowOff>
    </xdr:from>
    <xdr:ext cx="1657350" cy="1371600"/>
    <xdr:pic>
      <xdr:nvPicPr>
        <xdr:cNvPr id="412" name="8bd83073-ba2e-4d57-b9e4-0d1bff43454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f3bbb07f797430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418</xdr:row>
      <xdr:rowOff>76200</xdr:rowOff>
    </xdr:from>
    <xdr:ext cx="1657350" cy="1371600"/>
    <xdr:pic>
      <xdr:nvPicPr>
        <xdr:cNvPr id="413" name="6a688e85-62fd-4902-97cc-de1016c50ad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d3f680a931442d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419</xdr:row>
      <xdr:rowOff>76200</xdr:rowOff>
    </xdr:from>
    <xdr:ext cx="1657350" cy="1371600"/>
    <xdr:pic>
      <xdr:nvPicPr>
        <xdr:cNvPr id="414" name="8d14d213-86be-405c-8c90-0a72f0178af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eb931eb5cbe421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420</xdr:row>
      <xdr:rowOff>76200</xdr:rowOff>
    </xdr:from>
    <xdr:ext cx="1657350" cy="1371600"/>
    <xdr:pic>
      <xdr:nvPicPr>
        <xdr:cNvPr id="415" name="0793ffba-6d41-4cb3-be7a-c1ae9bde18a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0a02dbcde3e49a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421</xdr:row>
      <xdr:rowOff>76200</xdr:rowOff>
    </xdr:from>
    <xdr:ext cx="1657350" cy="1371600"/>
    <xdr:pic>
      <xdr:nvPicPr>
        <xdr:cNvPr id="416" name="19a904f8-4191-4d67-be43-d9fbf30271d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7f66324d7bf4ed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422</xdr:row>
      <xdr:rowOff>76200</xdr:rowOff>
    </xdr:from>
    <xdr:ext cx="1657350" cy="1371600"/>
    <xdr:pic>
      <xdr:nvPicPr>
        <xdr:cNvPr id="417" name="d160b0f0-5008-4aed-8165-a615bfb6bdb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d709cbf5763422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423</xdr:row>
      <xdr:rowOff>76200</xdr:rowOff>
    </xdr:from>
    <xdr:ext cx="1657350" cy="1371600"/>
    <xdr:pic>
      <xdr:nvPicPr>
        <xdr:cNvPr id="418" name="c71899ef-64e1-4af6-870b-0967900e132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d6716c20af74bb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424</xdr:row>
      <xdr:rowOff>76200</xdr:rowOff>
    </xdr:from>
    <xdr:ext cx="1657350" cy="1371600"/>
    <xdr:pic>
      <xdr:nvPicPr>
        <xdr:cNvPr id="419" name="319fc45c-8e13-433f-ab78-374f2f9de6f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b92dfba75ae46e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425</xdr:row>
      <xdr:rowOff>76200</xdr:rowOff>
    </xdr:from>
    <xdr:ext cx="1657350" cy="1371600"/>
    <xdr:pic>
      <xdr:nvPicPr>
        <xdr:cNvPr id="420" name="b6db8cf0-a200-4492-a2bc-a1c3ed495f0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79df99aa00449e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426</xdr:row>
      <xdr:rowOff>76200</xdr:rowOff>
    </xdr:from>
    <xdr:ext cx="1657350" cy="1371600"/>
    <xdr:pic>
      <xdr:nvPicPr>
        <xdr:cNvPr id="421" name="f1951db9-87dc-47c9-814a-0290bad725e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82c45d4485349a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427</xdr:row>
      <xdr:rowOff>76200</xdr:rowOff>
    </xdr:from>
    <xdr:ext cx="1657350" cy="1371600"/>
    <xdr:pic>
      <xdr:nvPicPr>
        <xdr:cNvPr id="422" name="9b57c8bc-9206-4d0c-ab9b-92ced75882d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98e36fe7e71428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428</xdr:row>
      <xdr:rowOff>76200</xdr:rowOff>
    </xdr:from>
    <xdr:ext cx="1657350" cy="1371600"/>
    <xdr:pic>
      <xdr:nvPicPr>
        <xdr:cNvPr id="423" name="efc0e72a-79b0-4125-9d8a-ad0efbd2078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0317e09ce514c1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429</xdr:row>
      <xdr:rowOff>76200</xdr:rowOff>
    </xdr:from>
    <xdr:ext cx="1657350" cy="1371600"/>
    <xdr:pic>
      <xdr:nvPicPr>
        <xdr:cNvPr id="424" name="06a1aa5f-fe6e-4144-a8a4-98f4e18014de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48760974f60442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430</xdr:row>
      <xdr:rowOff>76200</xdr:rowOff>
    </xdr:from>
    <xdr:ext cx="1657350" cy="1371600"/>
    <xdr:pic>
      <xdr:nvPicPr>
        <xdr:cNvPr id="425" name="c0e06cfb-e5ac-483e-a486-a349a142a47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cf73ecc000843f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431</xdr:row>
      <xdr:rowOff>76200</xdr:rowOff>
    </xdr:from>
    <xdr:ext cx="1657350" cy="1371600"/>
    <xdr:pic>
      <xdr:nvPicPr>
        <xdr:cNvPr id="426" name="b9d3f20b-74ad-4dea-b552-3e7c98a3026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8239a4f0242468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432</xdr:row>
      <xdr:rowOff>76200</xdr:rowOff>
    </xdr:from>
    <xdr:ext cx="1657350" cy="1371600"/>
    <xdr:pic>
      <xdr:nvPicPr>
        <xdr:cNvPr id="427" name="39288dbb-ceab-4e2e-a888-eb7ae30d88b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db972e9eab74ec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433</xdr:row>
      <xdr:rowOff>76200</xdr:rowOff>
    </xdr:from>
    <xdr:ext cx="1657350" cy="1371600"/>
    <xdr:pic>
      <xdr:nvPicPr>
        <xdr:cNvPr id="428" name="fb2e1ae4-0d1e-4616-af5f-85e8180ffec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bf84ff2a8b64f2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434</xdr:row>
      <xdr:rowOff>76200</xdr:rowOff>
    </xdr:from>
    <xdr:ext cx="1657350" cy="1371600"/>
    <xdr:pic>
      <xdr:nvPicPr>
        <xdr:cNvPr id="429" name="e8015701-17b3-4115-92d2-89318190885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47aecc509f94b6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435</xdr:row>
      <xdr:rowOff>76200</xdr:rowOff>
    </xdr:from>
    <xdr:ext cx="1657350" cy="1371600"/>
    <xdr:pic>
      <xdr:nvPicPr>
        <xdr:cNvPr id="430" name="d74d4637-a3cd-476e-9250-4bf0932b0b3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e0270c95be74be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436</xdr:row>
      <xdr:rowOff>76200</xdr:rowOff>
    </xdr:from>
    <xdr:ext cx="1657350" cy="1371600"/>
    <xdr:pic>
      <xdr:nvPicPr>
        <xdr:cNvPr id="431" name="d6ee1d58-d825-433c-a6dd-17bb4d86f8e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869e1209816419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437</xdr:row>
      <xdr:rowOff>76200</xdr:rowOff>
    </xdr:from>
    <xdr:ext cx="1657350" cy="1371600"/>
    <xdr:pic>
      <xdr:nvPicPr>
        <xdr:cNvPr id="432" name="fa38cdac-e4f7-4441-a728-4776285bfc0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c57caaf5159474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438</xdr:row>
      <xdr:rowOff>76200</xdr:rowOff>
    </xdr:from>
    <xdr:ext cx="1657350" cy="1371600"/>
    <xdr:pic>
      <xdr:nvPicPr>
        <xdr:cNvPr id="433" name="3423b31b-5e25-4fd1-97b1-c2afaf40dd3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c35f1aa29014db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439</xdr:row>
      <xdr:rowOff>76200</xdr:rowOff>
    </xdr:from>
    <xdr:ext cx="1657350" cy="1371600"/>
    <xdr:pic>
      <xdr:nvPicPr>
        <xdr:cNvPr id="434" name="11bba4b4-c017-4b24-8b05-fcac84eb41d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660b14ad6a149f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440</xdr:row>
      <xdr:rowOff>76200</xdr:rowOff>
    </xdr:from>
    <xdr:ext cx="1657350" cy="1371600"/>
    <xdr:pic>
      <xdr:nvPicPr>
        <xdr:cNvPr id="435" name="6f7d23e1-6371-400c-bed8-0ec9bf7aa1f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6bceb730be442d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441</xdr:row>
      <xdr:rowOff>76200</xdr:rowOff>
    </xdr:from>
    <xdr:ext cx="1657350" cy="1371600"/>
    <xdr:pic>
      <xdr:nvPicPr>
        <xdr:cNvPr id="436" name="91908f33-003f-4887-b66d-fd15ec2d4f7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378ce1e1103427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442</xdr:row>
      <xdr:rowOff>76200</xdr:rowOff>
    </xdr:from>
    <xdr:ext cx="1657350" cy="1371600"/>
    <xdr:pic>
      <xdr:nvPicPr>
        <xdr:cNvPr id="437" name="bfa4fac4-3711-4055-b089-19d8df4dd5be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165af0085a0431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443</xdr:row>
      <xdr:rowOff>76200</xdr:rowOff>
    </xdr:from>
    <xdr:ext cx="1657350" cy="1371600"/>
    <xdr:pic>
      <xdr:nvPicPr>
        <xdr:cNvPr id="438" name="4ebbd354-5b6c-4926-9cc1-503eee8e46b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1cfbc317f354ab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444</xdr:row>
      <xdr:rowOff>76200</xdr:rowOff>
    </xdr:from>
    <xdr:ext cx="1657350" cy="1371600"/>
    <xdr:pic>
      <xdr:nvPicPr>
        <xdr:cNvPr id="439" name="1480e13d-12a5-476f-906d-0a15c2a556ae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f545872817b409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445</xdr:row>
      <xdr:rowOff>76200</xdr:rowOff>
    </xdr:from>
    <xdr:ext cx="1657350" cy="1371600"/>
    <xdr:pic>
      <xdr:nvPicPr>
        <xdr:cNvPr id="440" name="c2a794fa-237b-461e-8a1c-dc8e6919997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c8affd734c4493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446</xdr:row>
      <xdr:rowOff>76200</xdr:rowOff>
    </xdr:from>
    <xdr:ext cx="1657350" cy="1371600"/>
    <xdr:pic>
      <xdr:nvPicPr>
        <xdr:cNvPr id="441" name="244c250b-9f49-426d-b809-6f3de7dfaae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16f826142c8422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447</xdr:row>
      <xdr:rowOff>76200</xdr:rowOff>
    </xdr:from>
    <xdr:ext cx="1657350" cy="1371600"/>
    <xdr:pic>
      <xdr:nvPicPr>
        <xdr:cNvPr id="442" name="9da9e9e7-79be-4e07-9f0b-c00b53783e8e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bfce4a146fd44c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448</xdr:row>
      <xdr:rowOff>76200</xdr:rowOff>
    </xdr:from>
    <xdr:ext cx="1657350" cy="1371600"/>
    <xdr:pic>
      <xdr:nvPicPr>
        <xdr:cNvPr id="443" name="fae6768a-7d58-4ab2-92ab-baf3fa47c2b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9168de523f24de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449</xdr:row>
      <xdr:rowOff>76200</xdr:rowOff>
    </xdr:from>
    <xdr:ext cx="1657350" cy="1371600"/>
    <xdr:pic>
      <xdr:nvPicPr>
        <xdr:cNvPr id="444" name="1f2a2721-e5f8-4907-bb3d-217555ec902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71cfa886e5045a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450</xdr:row>
      <xdr:rowOff>76200</xdr:rowOff>
    </xdr:from>
    <xdr:ext cx="1657350" cy="1371600"/>
    <xdr:pic>
      <xdr:nvPicPr>
        <xdr:cNvPr id="445" name="72c6c09b-7068-406e-a8cb-ea4857098d1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ab6c5e0e2624d4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451</xdr:row>
      <xdr:rowOff>76200</xdr:rowOff>
    </xdr:from>
    <xdr:ext cx="1657350" cy="1371600"/>
    <xdr:pic>
      <xdr:nvPicPr>
        <xdr:cNvPr id="446" name="c515d33a-f0cd-48d5-a11d-e9729af1910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9f4c5e75124425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452</xdr:row>
      <xdr:rowOff>76200</xdr:rowOff>
    </xdr:from>
    <xdr:ext cx="1657350" cy="1371600"/>
    <xdr:pic>
      <xdr:nvPicPr>
        <xdr:cNvPr id="447" name="9678262b-2dd6-4316-992a-60d99f23386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1dc66d2ad1f4fc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453</xdr:row>
      <xdr:rowOff>76200</xdr:rowOff>
    </xdr:from>
    <xdr:ext cx="1657350" cy="1371600"/>
    <xdr:pic>
      <xdr:nvPicPr>
        <xdr:cNvPr id="448" name="ff1861b2-1d3d-4528-8349-10c94a84661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20b7a99688d464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454</xdr:row>
      <xdr:rowOff>76200</xdr:rowOff>
    </xdr:from>
    <xdr:ext cx="1657350" cy="1371600"/>
    <xdr:pic>
      <xdr:nvPicPr>
        <xdr:cNvPr id="449" name="a5d6ec15-984c-4c41-a0fd-7e84a370064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ead17a3100d464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455</xdr:row>
      <xdr:rowOff>76200</xdr:rowOff>
    </xdr:from>
    <xdr:ext cx="1657350" cy="1371600"/>
    <xdr:pic>
      <xdr:nvPicPr>
        <xdr:cNvPr id="450" name="3f3a62e1-dcb4-440b-9606-b1fa8dcbb46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f312f85fe9e4e4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456</xdr:row>
      <xdr:rowOff>76200</xdr:rowOff>
    </xdr:from>
    <xdr:ext cx="1657350" cy="1371600"/>
    <xdr:pic>
      <xdr:nvPicPr>
        <xdr:cNvPr id="451" name="1a120452-8016-4e59-9309-c30e5f0c317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bfc2687b7a24a6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457</xdr:row>
      <xdr:rowOff>76200</xdr:rowOff>
    </xdr:from>
    <xdr:ext cx="1657350" cy="1371600"/>
    <xdr:pic>
      <xdr:nvPicPr>
        <xdr:cNvPr id="452" name="00dd1483-8e1a-455e-b81e-d70210d9226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3c0e6e9eb6e483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458</xdr:row>
      <xdr:rowOff>76200</xdr:rowOff>
    </xdr:from>
    <xdr:ext cx="1657350" cy="1371600"/>
    <xdr:pic>
      <xdr:nvPicPr>
        <xdr:cNvPr id="453" name="1cd3969a-22e6-4512-9f9a-aba12cff4cc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faa23a5fd914fa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459</xdr:row>
      <xdr:rowOff>76200</xdr:rowOff>
    </xdr:from>
    <xdr:ext cx="1657350" cy="1371600"/>
    <xdr:pic>
      <xdr:nvPicPr>
        <xdr:cNvPr id="454" name="b1711e30-6fea-47f2-a201-4d4d7329737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f0cf00d5348408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460</xdr:row>
      <xdr:rowOff>76200</xdr:rowOff>
    </xdr:from>
    <xdr:ext cx="1657350" cy="1371600"/>
    <xdr:pic>
      <xdr:nvPicPr>
        <xdr:cNvPr id="455" name="1a6d8b91-bb70-4d43-a506-e82687de78a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b96ac709d774f2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461</xdr:row>
      <xdr:rowOff>76200</xdr:rowOff>
    </xdr:from>
    <xdr:ext cx="1657350" cy="1371600"/>
    <xdr:pic>
      <xdr:nvPicPr>
        <xdr:cNvPr id="456" name="591d38ad-d65d-4935-ae11-4f298e3b59d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699ed4ef27b406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462</xdr:row>
      <xdr:rowOff>76200</xdr:rowOff>
    </xdr:from>
    <xdr:ext cx="1657350" cy="1371600"/>
    <xdr:pic>
      <xdr:nvPicPr>
        <xdr:cNvPr id="457" name="d969e452-14ef-441b-97d5-be7c4327707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ff590ade2ce4d5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463</xdr:row>
      <xdr:rowOff>76200</xdr:rowOff>
    </xdr:from>
    <xdr:ext cx="1657350" cy="1371600"/>
    <xdr:pic>
      <xdr:nvPicPr>
        <xdr:cNvPr id="458" name="71b12765-1fde-469e-9f91-bc649d0e056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28e5a9ff3ff4fe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464</xdr:row>
      <xdr:rowOff>76200</xdr:rowOff>
    </xdr:from>
    <xdr:ext cx="1657350" cy="1371600"/>
    <xdr:pic>
      <xdr:nvPicPr>
        <xdr:cNvPr id="459" name="5a29cc4a-5603-4633-a877-199d4a27f8e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d1fd849cf2c497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465</xdr:row>
      <xdr:rowOff>76200</xdr:rowOff>
    </xdr:from>
    <xdr:ext cx="1657350" cy="1371600"/>
    <xdr:pic>
      <xdr:nvPicPr>
        <xdr:cNvPr id="460" name="41c8bf1c-50ec-4464-8f14-5cc3181d9c2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e13dd5343ba420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466</xdr:row>
      <xdr:rowOff>76200</xdr:rowOff>
    </xdr:from>
    <xdr:ext cx="1657350" cy="1371600"/>
    <xdr:pic>
      <xdr:nvPicPr>
        <xdr:cNvPr id="461" name="4657ccde-cca7-4c51-a6eb-baf96223b91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a7d6a81b64848f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467</xdr:row>
      <xdr:rowOff>76200</xdr:rowOff>
    </xdr:from>
    <xdr:ext cx="1657350" cy="1371600"/>
    <xdr:pic>
      <xdr:nvPicPr>
        <xdr:cNvPr id="462" name="6d362192-9295-4130-ba9a-660ba15de66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d83d53764b7421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468</xdr:row>
      <xdr:rowOff>76200</xdr:rowOff>
    </xdr:from>
    <xdr:ext cx="1657350" cy="1371600"/>
    <xdr:pic>
      <xdr:nvPicPr>
        <xdr:cNvPr id="463" name="02e865c6-9095-4f64-83f2-c465a1c787b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b08f8952633498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469</xdr:row>
      <xdr:rowOff>76200</xdr:rowOff>
    </xdr:from>
    <xdr:ext cx="1657350" cy="1371600"/>
    <xdr:pic>
      <xdr:nvPicPr>
        <xdr:cNvPr id="464" name="4a79d6be-9269-4608-b603-22027657511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eca11ca9a7c4f0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470</xdr:row>
      <xdr:rowOff>76200</xdr:rowOff>
    </xdr:from>
    <xdr:ext cx="1657350" cy="1371600"/>
    <xdr:pic>
      <xdr:nvPicPr>
        <xdr:cNvPr id="465" name="5820b061-0f1f-494f-a745-a83bdddaf47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d5bdb70a5eb4c4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471</xdr:row>
      <xdr:rowOff>76200</xdr:rowOff>
    </xdr:from>
    <xdr:ext cx="1657350" cy="1371600"/>
    <xdr:pic>
      <xdr:nvPicPr>
        <xdr:cNvPr id="466" name="a5302daa-5aa2-4fd9-b6c2-52422946db1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de49a25f2b5417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472</xdr:row>
      <xdr:rowOff>76200</xdr:rowOff>
    </xdr:from>
    <xdr:ext cx="1657350" cy="1371600"/>
    <xdr:pic>
      <xdr:nvPicPr>
        <xdr:cNvPr id="467" name="71cd5cda-c88d-4317-b9d0-100b597abca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329f670d630476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473</xdr:row>
      <xdr:rowOff>76200</xdr:rowOff>
    </xdr:from>
    <xdr:ext cx="1657350" cy="1371600"/>
    <xdr:pic>
      <xdr:nvPicPr>
        <xdr:cNvPr id="468" name="30b64fcd-379c-4564-8edd-3591381b5bf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59abab668eb48a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474</xdr:row>
      <xdr:rowOff>76200</xdr:rowOff>
    </xdr:from>
    <xdr:ext cx="1657350" cy="1371600"/>
    <xdr:pic>
      <xdr:nvPicPr>
        <xdr:cNvPr id="469" name="f8ca4e25-5eaf-40bb-91e0-d5c996b1825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b3b02f0b591444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475</xdr:row>
      <xdr:rowOff>76200</xdr:rowOff>
    </xdr:from>
    <xdr:ext cx="1657350" cy="1371600"/>
    <xdr:pic>
      <xdr:nvPicPr>
        <xdr:cNvPr id="470" name="5b09ca5b-b898-4045-b742-3900d185523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22998abb325430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476</xdr:row>
      <xdr:rowOff>76200</xdr:rowOff>
    </xdr:from>
    <xdr:ext cx="1657350" cy="1371600"/>
    <xdr:pic>
      <xdr:nvPicPr>
        <xdr:cNvPr id="471" name="4ed9ef66-5f65-4d09-acd4-adbd1dab193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4ea908791f0421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477</xdr:row>
      <xdr:rowOff>76200</xdr:rowOff>
    </xdr:from>
    <xdr:ext cx="1657350" cy="1371600"/>
    <xdr:pic>
      <xdr:nvPicPr>
        <xdr:cNvPr id="472" name="a6dafaf4-5664-49dc-a354-475ec9c0b3f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4d77ce1208642a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478</xdr:row>
      <xdr:rowOff>76200</xdr:rowOff>
    </xdr:from>
    <xdr:ext cx="1657350" cy="1371600"/>
    <xdr:pic>
      <xdr:nvPicPr>
        <xdr:cNvPr id="473" name="17ba50ca-f75f-4a4e-93dd-57e481935ba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23fee2b5b22438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479</xdr:row>
      <xdr:rowOff>76200</xdr:rowOff>
    </xdr:from>
    <xdr:ext cx="1657350" cy="1371600"/>
    <xdr:pic>
      <xdr:nvPicPr>
        <xdr:cNvPr id="474" name="25f602ff-79c2-409a-81fb-d043d69fe6a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fdbea53a85e4a4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480</xdr:row>
      <xdr:rowOff>76200</xdr:rowOff>
    </xdr:from>
    <xdr:ext cx="1657350" cy="1371600"/>
    <xdr:pic>
      <xdr:nvPicPr>
        <xdr:cNvPr id="475" name="9d9bda5c-e8f8-4aa7-9386-e1b60991cca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cecf00d5a9d4f8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481</xdr:row>
      <xdr:rowOff>76200</xdr:rowOff>
    </xdr:from>
    <xdr:ext cx="1657350" cy="1371600"/>
    <xdr:pic>
      <xdr:nvPicPr>
        <xdr:cNvPr id="476" name="37a34bc9-8fb5-4638-a25f-9335c3518a5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d6d3e87b8f048a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482</xdr:row>
      <xdr:rowOff>76200</xdr:rowOff>
    </xdr:from>
    <xdr:ext cx="1657350" cy="1371600"/>
    <xdr:pic>
      <xdr:nvPicPr>
        <xdr:cNvPr id="477" name="da403387-a77b-43aa-a276-7172028df13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10111c7a85d430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483</xdr:row>
      <xdr:rowOff>76200</xdr:rowOff>
    </xdr:from>
    <xdr:ext cx="1657350" cy="1371600"/>
    <xdr:pic>
      <xdr:nvPicPr>
        <xdr:cNvPr id="478" name="83f60ea3-c79f-4546-8aa5-64f40f7f166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65ce9ec47e7465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484</xdr:row>
      <xdr:rowOff>76200</xdr:rowOff>
    </xdr:from>
    <xdr:ext cx="1657350" cy="1371600"/>
    <xdr:pic>
      <xdr:nvPicPr>
        <xdr:cNvPr id="479" name="df32f2fa-910d-4c79-9abe-a40ae58e028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e43dbb6ca14487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485</xdr:row>
      <xdr:rowOff>76200</xdr:rowOff>
    </xdr:from>
    <xdr:ext cx="1657350" cy="1371600"/>
    <xdr:pic>
      <xdr:nvPicPr>
        <xdr:cNvPr id="480" name="0e4f1998-b8e5-486b-9e28-c305952a82e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3f22dbceeac487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486</xdr:row>
      <xdr:rowOff>76200</xdr:rowOff>
    </xdr:from>
    <xdr:ext cx="1657350" cy="1371600"/>
    <xdr:pic>
      <xdr:nvPicPr>
        <xdr:cNvPr id="481" name="e5cc6412-acc8-4137-9d3a-603d794d896e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3e0ac02aa62464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487</xdr:row>
      <xdr:rowOff>76200</xdr:rowOff>
    </xdr:from>
    <xdr:ext cx="1657350" cy="1371600"/>
    <xdr:pic>
      <xdr:nvPicPr>
        <xdr:cNvPr id="482" name="8cb9fc06-cd26-4a56-a670-b8562ea6615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bf6fa572be0491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488</xdr:row>
      <xdr:rowOff>76200</xdr:rowOff>
    </xdr:from>
    <xdr:ext cx="1657350" cy="1371600"/>
    <xdr:pic>
      <xdr:nvPicPr>
        <xdr:cNvPr id="483" name="47e878b0-149c-413a-aa82-6fc01a5bd0b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bcaaf3cb1924a6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489</xdr:row>
      <xdr:rowOff>76200</xdr:rowOff>
    </xdr:from>
    <xdr:ext cx="1657350" cy="1371600"/>
    <xdr:pic>
      <xdr:nvPicPr>
        <xdr:cNvPr id="484" name="2b54bc0d-d798-4975-a4a5-faeffdf8643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9471b597c5e4c2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490</xdr:row>
      <xdr:rowOff>76200</xdr:rowOff>
    </xdr:from>
    <xdr:ext cx="1657350" cy="1371600"/>
    <xdr:pic>
      <xdr:nvPicPr>
        <xdr:cNvPr id="485" name="f5349a80-9a4b-4ffa-b1f0-6ff8e8e8aed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bf9305ba58943c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491</xdr:row>
      <xdr:rowOff>76200</xdr:rowOff>
    </xdr:from>
    <xdr:ext cx="1657350" cy="1371600"/>
    <xdr:pic>
      <xdr:nvPicPr>
        <xdr:cNvPr id="486" name="f8db6cdd-ce8d-4aaf-82c4-ecf971121e9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4a3ba960be34cd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492</xdr:row>
      <xdr:rowOff>76200</xdr:rowOff>
    </xdr:from>
    <xdr:ext cx="1657350" cy="1371600"/>
    <xdr:pic>
      <xdr:nvPicPr>
        <xdr:cNvPr id="487" name="dd6500ba-1645-4826-94f7-ede757c8926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c817d42bd91431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493</xdr:row>
      <xdr:rowOff>76200</xdr:rowOff>
    </xdr:from>
    <xdr:ext cx="1657350" cy="1371600"/>
    <xdr:pic>
      <xdr:nvPicPr>
        <xdr:cNvPr id="488" name="789668d8-ae00-4984-9c78-e5619c78652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a1551efc50943f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494</xdr:row>
      <xdr:rowOff>76200</xdr:rowOff>
    </xdr:from>
    <xdr:ext cx="1657350" cy="1371600"/>
    <xdr:pic>
      <xdr:nvPicPr>
        <xdr:cNvPr id="489" name="36d4a024-6f91-4190-b617-5f049ed3468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7418c5f6a1b47d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495</xdr:row>
      <xdr:rowOff>76200</xdr:rowOff>
    </xdr:from>
    <xdr:ext cx="1657350" cy="1371600"/>
    <xdr:pic>
      <xdr:nvPicPr>
        <xdr:cNvPr id="490" name="938ab992-6027-4400-92d4-dc68642b90f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7257f196e1d40f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496</xdr:row>
      <xdr:rowOff>76200</xdr:rowOff>
    </xdr:from>
    <xdr:ext cx="1657350" cy="1371600"/>
    <xdr:pic>
      <xdr:nvPicPr>
        <xdr:cNvPr id="491" name="421c478f-4094-4d42-8588-8a7a2ab167be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3d609f6394845e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497</xdr:row>
      <xdr:rowOff>76200</xdr:rowOff>
    </xdr:from>
    <xdr:ext cx="1657350" cy="1371600"/>
    <xdr:pic>
      <xdr:nvPicPr>
        <xdr:cNvPr id="492" name="14a46a51-b3c8-4302-ad9f-00dc8aebd30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b31cc0418304dd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498</xdr:row>
      <xdr:rowOff>76200</xdr:rowOff>
    </xdr:from>
    <xdr:ext cx="1657350" cy="1371600"/>
    <xdr:pic>
      <xdr:nvPicPr>
        <xdr:cNvPr id="493" name="b97ba243-a27f-4e1f-b3fc-a49711eba94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0c810b0944640d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499</xdr:row>
      <xdr:rowOff>76200</xdr:rowOff>
    </xdr:from>
    <xdr:ext cx="1657350" cy="1371600"/>
    <xdr:pic>
      <xdr:nvPicPr>
        <xdr:cNvPr id="494" name="c1c4b8d1-6a97-4835-98a5-6f5696fd405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1dad35e43804e9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500</xdr:row>
      <xdr:rowOff>76200</xdr:rowOff>
    </xdr:from>
    <xdr:ext cx="1657350" cy="1371600"/>
    <xdr:pic>
      <xdr:nvPicPr>
        <xdr:cNvPr id="495" name="4227f477-ef49-40a5-bd96-aa47de3050a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14cced9aac04a8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501</xdr:row>
      <xdr:rowOff>76200</xdr:rowOff>
    </xdr:from>
    <xdr:ext cx="1657350" cy="1371600"/>
    <xdr:pic>
      <xdr:nvPicPr>
        <xdr:cNvPr id="496" name="602ef9ec-690e-44d0-a2ab-e4469a737b7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38597bb47014d2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502</xdr:row>
      <xdr:rowOff>76200</xdr:rowOff>
    </xdr:from>
    <xdr:ext cx="1657350" cy="1371600"/>
    <xdr:pic>
      <xdr:nvPicPr>
        <xdr:cNvPr id="497" name="be14a7ce-67ba-42f9-beb7-69682760948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5e4efaee5a6469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503</xdr:row>
      <xdr:rowOff>76200</xdr:rowOff>
    </xdr:from>
    <xdr:ext cx="1657350" cy="1371600"/>
    <xdr:pic>
      <xdr:nvPicPr>
        <xdr:cNvPr id="498" name="81100218-5f75-4db0-acab-efaf0a457fbe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c700e846a59419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FancyYarnImages" displayName="FancyYarnImages" ref="A6:P504" headerRowCount="1" totalsRowCount="0" totalsRowShown="0">
  <x:autoFilter ref="A6:P504"/>
  <x:tableColumns count="16">
    <x:tableColumn id="1" name="Image Preview&#10;图片预览"/>
    <x:tableColumn id="2" name="Image ID&#10;图片ID"/>
    <x:tableColumn id="3" name="Yarn Type&#10;纱线类型"/>
    <x:tableColumn id="4" name="Image Content&#10;图片内容"/>
    <x:tableColumn id="5" name="Platform&#10;平台"/>
    <x:tableColumn id="6" name="Metric&#10;热度指标"/>
    <x:tableColumn id="7" name="Metric Value&#10;热度值"/>
    <x:tableColumn id="8" name="Comments&#10;评论数"/>
    <x:tableColumn id="9" name="Saves&#10;收藏数"/>
    <x:tableColumn id="10" name="Sample Percentile&#10;样本内百分位"/>
    <x:tableColumn id="11" name="Published Date&#10;发布时间"/>
    <x:tableColumn id="12" name="Metric Date (UTC)&#10;指标采集时间"/>
    <x:tableColumn id="13" name="Source URL&#10;来源链接"/>
    <x:tableColumn id="14" name="Image File&#10;图片文件"/>
    <x:tableColumn id="15" name="Metric Group&#10;热度分组"/>
    <x:tableColumn id="16" name="Source SHA256&#10;源图SHA25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ns0:Relationships xmlns:ns0="http://schemas.openxmlformats.org/package/2006/relationships"><ns0:Relationship Type="http://schemas.openxmlformats.org/officeDocument/2006/relationships/drawing" Target="/xl/drawings/drawing1.xml" Id="Re90d96c20a4b40aa" /><ns0:Relationship Type="http://schemas.openxmlformats.org/officeDocument/2006/relationships/table" Target="/xl/tables/table1.xml" Id="Rc928515880be4d89" /><ns0:Relationship Id="fancySource7" Type="http://schemas.openxmlformats.org/officeDocument/2006/relationships/hyperlink" Target="https://www.etsy.com/listing/4466874869/80-gram-hand-blended-chunky-yarn-art" TargetMode="External" /><ns0:Relationship Id="fancySource8" Type="http://schemas.openxmlformats.org/officeDocument/2006/relationships/hyperlink" Target="https://www.reddit.com/r/crochet/comments/1vi494d/these_triceratops_took_forever_to_crochet_but_it/" TargetMode="External" /><ns0:Relationship Id="fancySource9" Type="http://schemas.openxmlformats.org/officeDocument/2006/relationships/hyperlink" Target="https://www.instagram.com/p/Dd5JTAjGMVu/" TargetMode="External" /><ns0:Relationship Id="fancySource10" Type="http://schemas.openxmlformats.org/officeDocument/2006/relationships/hyperlink" Target="https://www.instagram.com/p/DecDLgOjKdP/" TargetMode="External" /><ns0:Relationship Id="fancySource11" Type="http://schemas.openxmlformats.org/officeDocument/2006/relationships/hyperlink" Target="https://www.instagram.com/p/DeQ8_iiDGGT/" TargetMode="External" /><ns0:Relationship Id="fancySource12" Type="http://schemas.openxmlformats.org/officeDocument/2006/relationships/hyperlink" Target="https://knitcollage.com/products/daisy-chain" TargetMode="External" /><ns0:Relationship Id="fancySource13" Type="http://schemas.openxmlformats.org/officeDocument/2006/relationships/hyperlink" Target="https://www.instagram.com/p/DeTZgHUCEDX/" TargetMode="External" /><ns0:Relationship Id="fancySource14" Type="http://schemas.openxmlformats.org/officeDocument/2006/relationships/hyperlink" Target="https://www.instagram.com/p/DeE8bmQsqQz/" TargetMode="External" /><ns0:Relationship Id="fancySource15" Type="http://schemas.openxmlformats.org/officeDocument/2006/relationships/hyperlink" Target="https://www.instagram.com/p/DDVgCZMzzP8/" TargetMode="External" /><ns0:Relationship Id="fancySource16" Type="http://schemas.openxmlformats.org/officeDocument/2006/relationships/hyperlink" Target="https://albaranch.net/wild-flower-textured-art-yarn-now-in-the-shop/" TargetMode="External" /><ns0:Relationship Id="fancySource17" Type="http://schemas.openxmlformats.org/officeDocument/2006/relationships/hyperlink" Target="https://www.instagram.com/p/DeE7kv2kVoZ/" TargetMode="External" /><ns0:Relationship Id="fancySource18" Type="http://schemas.openxmlformats.org/officeDocument/2006/relationships/hyperlink" Target="https://www.instagram.com/p/DeZrPN9CObg/" TargetMode="External" /><ns0:Relationship Id="fancySource19" Type="http://schemas.openxmlformats.org/officeDocument/2006/relationships/hyperlink" Target="https://www.reddit.com/r/GeekyCrochet/comments/1on0td6/long_eyelash_yarn_had_me_crashin_out_a_bit_but/" TargetMode="External" /><ns0:Relationship Id="fancySource20" Type="http://schemas.openxmlformats.org/officeDocument/2006/relationships/hyperlink" Target="https://www.instagram.com/p/Dd-LcYgEaNX/" TargetMode="External" /><ns0:Relationship Id="fancySource21" Type="http://schemas.openxmlformats.org/officeDocument/2006/relationships/hyperlink" Target="https://www.creativewithclay.com/" TargetMode="External" /><ns0:Relationship Id="fancySource22" Type="http://schemas.openxmlformats.org/officeDocument/2006/relationships/hyperlink" Target="https://www.instagram.com/p/DejMDbkGy-z/" TargetMode="External" /><ns0:Relationship Id="fancySource23" Type="http://schemas.openxmlformats.org/officeDocument/2006/relationships/hyperlink" Target="https://www.instagram.com/p/DdldlfzG_yY/" TargetMode="External" /><ns0:Relationship Id="fancySource24" Type="http://schemas.openxmlformats.org/officeDocument/2006/relationships/hyperlink" Target="https://www.instagram.com/p/CeynQAULk18/" TargetMode="External" /><ns0:Relationship Id="fancySource25" Type="http://schemas.openxmlformats.org/officeDocument/2006/relationships/hyperlink" Target="https://www.222handspun.com/yarn-and-fiber-gallery/2018/9/6/handspun-art-yarn-222-handspun-3" TargetMode="External" /><ns0:Relationship Id="fancySource26" Type="http://schemas.openxmlformats.org/officeDocument/2006/relationships/hyperlink" Target="https://www.instagram.com/p/DZxctbrtReU/" TargetMode="External" /><ns0:Relationship Id="fancySource27" Type="http://schemas.openxmlformats.org/officeDocument/2006/relationships/hyperlink" Target="https://www.instagram.com/p/CVuSrGJJRxO/" TargetMode="External" /><ns0:Relationship Id="fancySource28" Type="http://schemas.openxmlformats.org/officeDocument/2006/relationships/hyperlink" Target="https://www.instagram.com/p/DeFhdtBkda3/" TargetMode="External" /><ns0:Relationship Id="fancySource29" Type="http://schemas.openxmlformats.org/officeDocument/2006/relationships/hyperlink" Target="https://sallyridgway.com/products/bee-hive-art-yarn-in-soft-pastels-australian-merino-wool-hand-dyed-12336" TargetMode="External" /><ns0:Relationship Id="fancySource30" Type="http://schemas.openxmlformats.org/officeDocument/2006/relationships/hyperlink" Target="https://www.reddit.com/r/YarnAddicts/comments/1pibjc4/my_brother_always_gifts_me_such_lovely_yarn/" TargetMode="External" /><ns0:Relationship Id="fancySource31" Type="http://schemas.openxmlformats.org/officeDocument/2006/relationships/hyperlink" Target="https://www.instagram.com/p/DJ6ipt8xlKA/" TargetMode="External" /><ns0:Relationship Id="fancySource32" Type="http://schemas.openxmlformats.org/officeDocument/2006/relationships/hyperlink" Target="https://www.instagram.com/p/DeEEVguiIq0/" TargetMode="External" /><ns0:Relationship Id="fancySource33" Type="http://schemas.openxmlformats.org/officeDocument/2006/relationships/hyperlink" Target="https://knitcollage.com/collections/yarn/yarn" TargetMode="External" /><ns0:Relationship Id="fancySource34" Type="http://schemas.openxmlformats.org/officeDocument/2006/relationships/hyperlink" Target="https://www.instagram.com/p/CWKKyYmJNZj/" TargetMode="External" /><ns0:Relationship Id="fancySource35" Type="http://schemas.openxmlformats.org/officeDocument/2006/relationships/hyperlink" Target="https://www.instagram.com/p/DP9Y60-DQ18/" TargetMode="External" /><ns0:Relationship Id="fancySource36" Type="http://schemas.openxmlformats.org/officeDocument/2006/relationships/hyperlink" Target="https://www.instagram.com/p/CWDTmZpJdrD/" TargetMode="External" /><ns0:Relationship Id="fancySource37" Type="http://schemas.openxmlformats.org/officeDocument/2006/relationships/hyperlink" Target="https://www.instagram.com/p/DcjrZu-gYNN/" TargetMode="External" /><ns0:Relationship Id="fancySource38" Type="http://schemas.openxmlformats.org/officeDocument/2006/relationships/hyperlink" Target="https://www.instagram.com/p/DZfnhstoNMH/" TargetMode="External" /><ns0:Relationship Id="fancySource39" Type="http://schemas.openxmlformats.org/officeDocument/2006/relationships/hyperlink" Target="https://www.reddit.com/r/YarnAddicts/comments/1purf03/yarn_given_to_me_by_my_step_grandmas_friends/" TargetMode="External" /><ns0:Relationship Id="fancySource40" Type="http://schemas.openxmlformats.org/officeDocument/2006/relationships/hyperlink" Target="https://www.instagram.com/p/DaV5pmkgxWY/" TargetMode="External" /><ns0:Relationship Id="fancySource41" Type="http://schemas.openxmlformats.org/officeDocument/2006/relationships/hyperlink" Target="https://www.flickr.com/photos/yarnmantra/6278962241/in/album-72157608254939816/" TargetMode="External" /><ns0:Relationship Id="fancySource42" Type="http://schemas.openxmlformats.org/officeDocument/2006/relationships/hyperlink" Target="https://www.happymelodie.com/shop" TargetMode="External" /><ns0:Relationship Id="fancySource43" Type="http://schemas.openxmlformats.org/officeDocument/2006/relationships/hyperlink" Target="https://www.instagram.com/p/B4DPXviJHSB/?igshid=r1gyyj9ihvg" TargetMode="External" /><ns0:Relationship Id="fancySource44" Type="http://schemas.openxmlformats.org/officeDocument/2006/relationships/hyperlink" Target="https://www.instagram.com/p/CobpNwsp_5u/" TargetMode="External" /><ns0:Relationship Id="fancySource45" Type="http://schemas.openxmlformats.org/officeDocument/2006/relationships/hyperlink" Target="https://www.instagram.com/p/Cj-mekWLVEs/" TargetMode="External" /><ns0:Relationship Id="fancySource46" Type="http://schemas.openxmlformats.org/officeDocument/2006/relationships/hyperlink" Target="https://www.instagram.com/p/DNI5tWAN2F6/" TargetMode="External" /><ns0:Relationship Id="fancySource47" Type="http://schemas.openxmlformats.org/officeDocument/2006/relationships/hyperlink" Target="https://www.instagram.com/p/C4Kwgx0Ii7l/" TargetMode="External" /><ns0:Relationship Id="fancySource48" Type="http://schemas.openxmlformats.org/officeDocument/2006/relationships/hyperlink" Target="https://www.instagram.com/p/DbWap4mkalR/" TargetMode="External" /><ns0:Relationship Id="fancySource49" Type="http://schemas.openxmlformats.org/officeDocument/2006/relationships/hyperlink" Target="https://www.instagram.com/p/DdvfGybMx4H/" TargetMode="External" /><ns0:Relationship Id="fancySource50" Type="http://schemas.openxmlformats.org/officeDocument/2006/relationships/hyperlink" Target="https://www.instagram.com/p/CoErb1LpmiB/" TargetMode="External" /><ns0:Relationship Id="fancySource51" Type="http://schemas.openxmlformats.org/officeDocument/2006/relationships/hyperlink" Target="https://www.reddit.com/r/crochet/comments/1x5aqon/honestly_dont_get_the_hate_for_chenille_amigurumi/" TargetMode="External" /><ns0:Relationship Id="fancySource52" Type="http://schemas.openxmlformats.org/officeDocument/2006/relationships/hyperlink" Target="https://www.pinterest.com/pin/566257353129352577/#_a5y_p=5279072" TargetMode="External" /><ns0:Relationship Id="fancySource53" Type="http://schemas.openxmlformats.org/officeDocument/2006/relationships/hyperlink" Target="https://www.sumiandme.com/hand-spun-art-yarn/79rvszff6xsucl71osh0e4foq1lh82" TargetMode="External" /><ns0:Relationship Id="fancySource54" Type="http://schemas.openxmlformats.org/officeDocument/2006/relationships/hyperlink" Target="https://www.instagram.com/p/DY2MBg4joCB/" TargetMode="External" /><ns0:Relationship Id="fancySource55" Type="http://schemas.openxmlformats.org/officeDocument/2006/relationships/hyperlink" Target="https://www.instagram.com/p/DbGDcWJCEwv/" TargetMode="External" /><ns0:Relationship Id="fancySource56" Type="http://schemas.openxmlformats.org/officeDocument/2006/relationships/hyperlink" Target="https://www.instagram.com/p/DemZxgER4OR/" TargetMode="External" /><ns0:Relationship Id="fancySource57" Type="http://schemas.openxmlformats.org/officeDocument/2006/relationships/hyperlink" Target="https://www.instagram.com/p/DIf9LFHsgqk/" TargetMode="External" /><ns0:Relationship Id="fancySource58" Type="http://schemas.openxmlformats.org/officeDocument/2006/relationships/hyperlink" Target="https://www.instagram.com/p/Dd85DchkRg5/" TargetMode="External" /><ns0:Relationship Id="fancySource59" Type="http://schemas.openxmlformats.org/officeDocument/2006/relationships/hyperlink" Target="https://www.instagram.com/p/Db7ZvuHkiBk/" TargetMode="External" /><ns0:Relationship Id="fancySource60" Type="http://schemas.openxmlformats.org/officeDocument/2006/relationships/hyperlink" Target="https://www.instagram.com/p/DeUdpwuAQW1/" TargetMode="External" /><ns0:Relationship Id="fancySource61" Type="http://schemas.openxmlformats.org/officeDocument/2006/relationships/hyperlink" Target="https://www.reddit.com/r/YarnAddicts/comments/1pt76ub/finished_succulent_pillow/" TargetMode="External" /><ns0:Relationship Id="fancySource62" Type="http://schemas.openxmlformats.org/officeDocument/2006/relationships/hyperlink" Target="https://www.etsy.com/listing/1873676820/hand-spun-trip" TargetMode="External" /><ns0:Relationship Id="fancySource63" Type="http://schemas.openxmlformats.org/officeDocument/2006/relationships/hyperlink" Target="https://www.etsy.com/uk/listing/1469889972/handspun-coiled-art-yarn?ref=share_ios_native_control" TargetMode="External" /><ns0:Relationship Id="fancySource64" Type="http://schemas.openxmlformats.org/officeDocument/2006/relationships/hyperlink" Target="https://hobbii.com/curly?option=12206" TargetMode="External" /><ns0:Relationship Id="fancySource65" Type="http://schemas.openxmlformats.org/officeDocument/2006/relationships/hyperlink" Target="https://www.instagram.com/p/Da8jnO3iHzY/" TargetMode="External" /><ns0:Relationship Id="fancySource66" Type="http://schemas.openxmlformats.org/officeDocument/2006/relationships/hyperlink" Target="https://www.instagram.com/p/DWJyNmBlBEo/" TargetMode="External" /><ns0:Relationship Id="fancySource67" Type="http://schemas.openxmlformats.org/officeDocument/2006/relationships/hyperlink" Target="https://www.instagram.com/p/DcCtJcdkhom/" TargetMode="External" /><ns0:Relationship Id="fancySource68" Type="http://schemas.openxmlformats.org/officeDocument/2006/relationships/hyperlink" Target="https://www.instagram.com/p/DWwmOc-iHs4/" TargetMode="External" /><ns0:Relationship Id="fancySource69" Type="http://schemas.openxmlformats.org/officeDocument/2006/relationships/hyperlink" Target="https://www.instagram.com/p/Dd6s8fijVNK/" TargetMode="External" /><ns0:Relationship Id="fancySource70" Type="http://schemas.openxmlformats.org/officeDocument/2006/relationships/hyperlink" Target="https://www.instagram.com/p/C2adwfepHz_/" TargetMode="External" /><ns0:Relationship Id="fancySource71" Type="http://schemas.openxmlformats.org/officeDocument/2006/relationships/hyperlink" Target="https://www.instagram.com/p/DWxX0HaEzDt/" TargetMode="External" /><ns0:Relationship Id="fancySource72" Type="http://schemas.openxmlformats.org/officeDocument/2006/relationships/hyperlink" Target="https://www.reddit.com/r/Amigurumi/comments/1vv76tl/my_little_posable_pony/" TargetMode="External" /><ns0:Relationship Id="fancySource73" Type="http://schemas.openxmlformats.org/officeDocument/2006/relationships/hyperlink" Target="https://www.instagram.com/p/CqYcOI4JQZP/" TargetMode="External" /><ns0:Relationship Id="fancySource74" Type="http://schemas.openxmlformats.org/officeDocument/2006/relationships/hyperlink" Target="https://www.instagram.com/p/DdW3sbYI_6M/" TargetMode="External" /><ns0:Relationship Id="fancySource75" Type="http://schemas.openxmlformats.org/officeDocument/2006/relationships/hyperlink" Target="https://www.instagram.com/p/Da5e5smiAiS/" TargetMode="External" /><ns0:Relationship Id="fancySource76" Type="http://schemas.openxmlformats.org/officeDocument/2006/relationships/hyperlink" Target="https://www.etsy.com/listing/1881347045/100-gram-hand-blended-chunky-yarn-art" TargetMode="External" /><ns0:Relationship Id="fancySource77" Type="http://schemas.openxmlformats.org/officeDocument/2006/relationships/hyperlink" Target="https://www.yarn.com/products/tahki-yarns-tandem" TargetMode="External" /><ns0:Relationship Id="fancySource78" Type="http://schemas.openxmlformats.org/officeDocument/2006/relationships/hyperlink" Target="https://www.instagram.com/artyarn_heklana?igsh=ejZxMDU5NGV1aWt2" TargetMode="External" /><ns0:Relationship Id="fancySource79" Type="http://schemas.openxmlformats.org/officeDocument/2006/relationships/hyperlink" Target="https://www.flickr.com/photos/31628665@N06/albums/72157684602609422/" TargetMode="External" /><ns0:Relationship Id="fancySource80" Type="http://schemas.openxmlformats.org/officeDocument/2006/relationships/hyperlink" Target="https://www.instagram.com/p/DK8C3VjBowG/" TargetMode="External" /><ns0:Relationship Id="fancySource81" Type="http://schemas.openxmlformats.org/officeDocument/2006/relationships/hyperlink" Target="https://www.instagram.com/p/DcCozYFhLfP/" TargetMode="External" /><ns0:Relationship Id="fancySource82" Type="http://schemas.openxmlformats.org/officeDocument/2006/relationships/hyperlink" Target="https://www.instagram.com/p/DZ5EPpMEbY1/" TargetMode="External" /><ns0:Relationship Id="fancySource83" Type="http://schemas.openxmlformats.org/officeDocument/2006/relationships/hyperlink" Target="https://www.instagram.com/p/DdEnejOqGai/" TargetMode="External" /><ns0:Relationship Id="fancySource84" Type="http://schemas.openxmlformats.org/officeDocument/2006/relationships/hyperlink" Target="https://www.reddit.com/r/crochet/comments/1poiczl/bluey/" TargetMode="External" /><ns0:Relationship Id="fancySource85" Type="http://schemas.openxmlformats.org/officeDocument/2006/relationships/hyperlink" Target="https://www.instagram.com/p/DcW1z4WkmGe/" TargetMode="External" /><ns0:Relationship Id="fancySource86" Type="http://schemas.openxmlformats.org/officeDocument/2006/relationships/hyperlink" Target="https://www.instagram.com/p/CtfD8uMSbrO/" TargetMode="External" /><ns0:Relationship Id="fancySource87" Type="http://schemas.openxmlformats.org/officeDocument/2006/relationships/hyperlink" Target="https://www.instagram.com/p/C8JmfR6pK0L/" TargetMode="External" /><ns0:Relationship Id="fancySource88" Type="http://schemas.openxmlformats.org/officeDocument/2006/relationships/hyperlink" Target="https://www.instagram.com/p/DHCfZB8JZpZ/" TargetMode="External" /><ns0:Relationship Id="fancySource89" Type="http://schemas.openxmlformats.org/officeDocument/2006/relationships/hyperlink" Target="https://www.instagram.com/p/DcQGNmukpg7/" TargetMode="External" /><ns0:Relationship Id="fancySource90" Type="http://schemas.openxmlformats.org/officeDocument/2006/relationships/hyperlink" Target="https://www.instagram.com/p/Dc7u_95kjZ5/" TargetMode="External" /><ns0:Relationship Id="fancySource91" Type="http://schemas.openxmlformats.org/officeDocument/2006/relationships/hyperlink" Target="https://www.instagram.com/p/DG20_h5vueR/" TargetMode="External" /><ns0:Relationship Id="fancySource92" Type="http://schemas.openxmlformats.org/officeDocument/2006/relationships/hyperlink" Target="https://www.instagram.com/p/DdMofj7osh_/" TargetMode="External" /><ns0:Relationship Id="fancySource93" Type="http://schemas.openxmlformats.org/officeDocument/2006/relationships/hyperlink" Target="https://www.instagram.com/p/CtekAMkp3c4/" TargetMode="External" /><ns0:Relationship Id="fancySource94" Type="http://schemas.openxmlformats.org/officeDocument/2006/relationships/hyperlink" Target="https://www.reddit.com/r/crochet/comments/1vbq23j/my_first_amigurumi_andwth/" TargetMode="External" /><ns0:Relationship Id="fancySource95" Type="http://schemas.openxmlformats.org/officeDocument/2006/relationships/hyperlink" Target="https://www.instagram.com/p/DcHm0cdyknh/" TargetMode="External" /><ns0:Relationship Id="fancySource96" Type="http://schemas.openxmlformats.org/officeDocument/2006/relationships/hyperlink" Target="https://www.instagram.com/p/Ctb9__KJQ4-/" TargetMode="External" /><ns0:Relationship Id="fancySource97" Type="http://schemas.openxmlformats.org/officeDocument/2006/relationships/hyperlink" Target="https://www.instagram.com/p/DKsgwxGBWXf/" TargetMode="External" /><ns0:Relationship Id="fancySource98" Type="http://schemas.openxmlformats.org/officeDocument/2006/relationships/hyperlink" Target="https://www.instagram.com/p/DHDjtpuvYU4/" TargetMode="External" /><ns0:Relationship Id="fancySource99" Type="http://schemas.openxmlformats.org/officeDocument/2006/relationships/hyperlink" Target="https://www.instagram.com/p/CmFs31MI8PH/" TargetMode="External" /><ns0:Relationship Id="fancySource100" Type="http://schemas.openxmlformats.org/officeDocument/2006/relationships/hyperlink" Target="https://poshmark.com/listing/Yarn-Art-Yarn-super-fine-wool-hand-spun-332oz-soft-and-colorful-68991339cb25e941ad71139e?utm_source=pin_unpaid" TargetMode="External" /><ns0:Relationship Id="fancySource101" Type="http://schemas.openxmlformats.org/officeDocument/2006/relationships/hyperlink" Target="https://poshmark.com/listing/Handspun-art-yarn-5-yards-per-bobbin-super-fine-wool-amazing-colors-68b359c2181de19c018e7fc4?utm_source=pin_unpaid" TargetMode="External" /><ns0:Relationship Id="fancySource102" Type="http://schemas.openxmlformats.org/officeDocument/2006/relationships/hyperlink" Target="https://www.fabulousyarn.com/ay_regalsilk_hseries.shtml" TargetMode="External" /><ns0:Relationship Id="fancySource103" Type="http://schemas.openxmlformats.org/officeDocument/2006/relationships/hyperlink" Target="https://www.flickr.com/photos/yarnmantra/5476978045/" TargetMode="External" /><ns0:Relationship Id="fancySource104" Type="http://schemas.openxmlformats.org/officeDocument/2006/relationships/hyperlink" Target="https://www.flickr.com/photos/yarnmantra/4124302600" TargetMode="External" /><ns0:Relationship Id="fancySource105" Type="http://schemas.openxmlformats.org/officeDocument/2006/relationships/hyperlink" Target="https://www.instagram.com/p/DYnFn0wjydY/" TargetMode="External" /><ns0:Relationship Id="fancySource106" Type="http://schemas.openxmlformats.org/officeDocument/2006/relationships/hyperlink" Target="https://www.pinterest.com/pin/84161086763552203/#_a5y_p=5273091" TargetMode="External" /><ns0:Relationship Id="fancySource107" Type="http://schemas.openxmlformats.org/officeDocument/2006/relationships/hyperlink" Target="https://cottonclouds.com/products/eyelash-chenille?variant=42604597444822" TargetMode="External" /><ns0:Relationship Id="fancySource108" Type="http://schemas.openxmlformats.org/officeDocument/2006/relationships/hyperlink" Target="https://folksy.com/items/8289286-Hand-spun-yarn-Wool-Recycled-yarn-OOAK-/favourite" TargetMode="External" /><ns0:Relationship Id="fancySource109" Type="http://schemas.openxmlformats.org/officeDocument/2006/relationships/hyperlink" Target="https://www.instagram.com/p/C9P8tXQJlyi/" TargetMode="External" /><ns0:Relationship Id="fancySource110" Type="http://schemas.openxmlformats.org/officeDocument/2006/relationships/hyperlink" Target="https://www.instagram.com/p/DeWdZ-EFvPs/" TargetMode="External" /><ns0:Relationship Id="fancySource111" Type="http://schemas.openxmlformats.org/officeDocument/2006/relationships/hyperlink" Target="https://www.reddit.com/r/weaving/comments/1s3p34a/shifty_towels/" TargetMode="External" /><ns0:Relationship Id="fancySource112" Type="http://schemas.openxmlformats.org/officeDocument/2006/relationships/hyperlink" Target="https://www.instagram.com/p/DR0szv7EgUE/" TargetMode="External" /><ns0:Relationship Id="fancySource113" Type="http://schemas.openxmlformats.org/officeDocument/2006/relationships/hyperlink" Target="https://www.instagram.com/p/Cs_nMN2r8rJ/" TargetMode="External" /><ns0:Relationship Id="fancySource114" Type="http://schemas.openxmlformats.org/officeDocument/2006/relationships/hyperlink" Target="https://www.instagram.com/p/DSwtSW8ga_Z/" TargetMode="External" /><ns0:Relationship Id="fancySource115" Type="http://schemas.openxmlformats.org/officeDocument/2006/relationships/hyperlink" Target="https://www.instagram.com/p/CtUTTsTREOL/" TargetMode="External" /><ns0:Relationship Id="fancySource116" Type="http://schemas.openxmlformats.org/officeDocument/2006/relationships/hyperlink" Target="https://www.instagram.com/p/DL0p9nqz1kr/" TargetMode="External" /><ns0:Relationship Id="fancySource117" Type="http://schemas.openxmlformats.org/officeDocument/2006/relationships/hyperlink" Target="https://www.instagram.com/p/DY9wgtJkeGE/" TargetMode="External" /><ns0:Relationship Id="fancySource118" Type="http://schemas.openxmlformats.org/officeDocument/2006/relationships/hyperlink" Target="https://www.reddit.com/r/SkyChildrenOfLight/comments/1tey5su/i_made_a_mini_manta_keychain/" TargetMode="External" /><ns0:Relationship Id="fancySource119" Type="http://schemas.openxmlformats.org/officeDocument/2006/relationships/hyperlink" Target="https://www.instagram.com/p/DeMZ0IuDkil/" TargetMode="External" /><ns0:Relationship Id="fancySource120" Type="http://schemas.openxmlformats.org/officeDocument/2006/relationships/hyperlink" Target="https://www.instagram.com/p/DT5JHJkDJro/" TargetMode="External" /><ns0:Relationship Id="fancySource121" Type="http://schemas.openxmlformats.org/officeDocument/2006/relationships/hyperlink" Target="https://www.instagram.com/p/DbRTxDNNOy9/" TargetMode="External" /><ns0:Relationship Id="fancySource122" Type="http://schemas.openxmlformats.org/officeDocument/2006/relationships/hyperlink" Target="https://www.instagram.com/p/DdpZoAwDCeQ/" TargetMode="External" /><ns0:Relationship Id="fancySource123" Type="http://schemas.openxmlformats.org/officeDocument/2006/relationships/hyperlink" Target="https://www.instagram.com/p/DemC5JSiBYP/" TargetMode="External" /><ns0:Relationship Id="fancySource124" Type="http://schemas.openxmlformats.org/officeDocument/2006/relationships/hyperlink" Target="https://www.instagram.com/p/DWyOfZBDLsR/" TargetMode="External" /><ns0:Relationship Id="fancySource125" Type="http://schemas.openxmlformats.org/officeDocument/2006/relationships/hyperlink" Target="https://www.instagram.com/p/DbyxHJMFE-u/" TargetMode="External" /><ns0:Relationship Id="fancySource126" Type="http://schemas.openxmlformats.org/officeDocument/2006/relationships/hyperlink" Target="https://www.instagram.com/p/DcH8-RZFO3l/" TargetMode="External" /><ns0:Relationship Id="fancySource127" Type="http://schemas.openxmlformats.org/officeDocument/2006/relationships/hyperlink" Target="https://www.reddit.com/r/YarnAddicts/comments/1taa5k0/made_the_mistake_of_letting_my_preschooler_see/" TargetMode="External" /><ns0:Relationship Id="fancySource128" Type="http://schemas.openxmlformats.org/officeDocument/2006/relationships/hyperlink" Target="https://www.instagram.com/p/DXM9qMEkflP/" TargetMode="External" /><ns0:Relationship Id="fancySource129" Type="http://schemas.openxmlformats.org/officeDocument/2006/relationships/hyperlink" Target="https://www.instagram.com/p/Dbkep45CFSE/" TargetMode="External" /><ns0:Relationship Id="fancySource130" Type="http://schemas.openxmlformats.org/officeDocument/2006/relationships/hyperlink" Target="https://www.instagram.com/p/DePURH3tUKZ/" TargetMode="External" /><ns0:Relationship Id="fancySource131" Type="http://schemas.openxmlformats.org/officeDocument/2006/relationships/hyperlink" Target="https://www.instagram.com/p/DdcZYajAex2/" TargetMode="External" /><ns0:Relationship Id="fancySource132" Type="http://schemas.openxmlformats.org/officeDocument/2006/relationships/hyperlink" Target="https://www.instagram.com/p/C_530NvNAVO/" TargetMode="External" /><ns0:Relationship Id="fancySource133" Type="http://schemas.openxmlformats.org/officeDocument/2006/relationships/hyperlink" Target="https://www.instagram.com/p/DbGQCXMFTX7/" TargetMode="External" /><ns0:Relationship Id="fancySource134" Type="http://schemas.openxmlformats.org/officeDocument/2006/relationships/hyperlink" Target="https://www.instagram.com/p/DdzsBwmCiBV/" TargetMode="External" /><ns0:Relationship Id="fancySource135" Type="http://schemas.openxmlformats.org/officeDocument/2006/relationships/hyperlink" Target="https://www.instagram.com/p/DeEnn5djUx7/" TargetMode="External" /><ns0:Relationship Id="fancySource136" Type="http://schemas.openxmlformats.org/officeDocument/2006/relationships/hyperlink" Target="https://www.reddit.com/r/YarnAddicts/comments/1pvq6uv/gorgeous_yarn_i_got_myself_as_a_treat/" TargetMode="External" /><ns0:Relationship Id="fancySource137" Type="http://schemas.openxmlformats.org/officeDocument/2006/relationships/hyperlink" Target="https://www.instagram.com/p/DV6RnAkEZ_1/" TargetMode="External" /><ns0:Relationship Id="fancySource138" Type="http://schemas.openxmlformats.org/officeDocument/2006/relationships/hyperlink" Target="https://www.instagram.com/p/CsBrNMfIsuq/" TargetMode="External" /><ns0:Relationship Id="fancySource139" Type="http://schemas.openxmlformats.org/officeDocument/2006/relationships/hyperlink" Target="https://www.instagram.com/p/DbDKF1Kgih2/" TargetMode="External" /><ns0:Relationship Id="fancySource140" Type="http://schemas.openxmlformats.org/officeDocument/2006/relationships/hyperlink" Target="https://www.instagram.com/p/DQ416gejM4h/" TargetMode="External" /><ns0:Relationship Id="fancySource141" Type="http://schemas.openxmlformats.org/officeDocument/2006/relationships/hyperlink" Target="https://www.reddit.com/r/textiles/comments/1t9oqud/100_silk_covers_two_different_fibers_sellers_know/" TargetMode="External" /><ns0:Relationship Id="fancySource142" Type="http://schemas.openxmlformats.org/officeDocument/2006/relationships/hyperlink" Target="https://www.instagram.com/p/DeRkejUjmuB/" TargetMode="External" /><ns0:Relationship Id="fancySource143" Type="http://schemas.openxmlformats.org/officeDocument/2006/relationships/hyperlink" Target="https://www.instagram.com/p/DJ7PJeCN0M_/" TargetMode="External" /><ns0:Relationship Id="fancySource144" Type="http://schemas.openxmlformats.org/officeDocument/2006/relationships/hyperlink" Target="https://www.instagram.com/p/DejCTo2E8hr/" TargetMode="External" /><ns0:Relationship Id="fancySource145" Type="http://schemas.openxmlformats.org/officeDocument/2006/relationships/hyperlink" Target="https://www.instagram.com/p/DRo4Rn_DDd4/" TargetMode="External" /><ns0:Relationship Id="fancySource146" Type="http://schemas.openxmlformats.org/officeDocument/2006/relationships/hyperlink" Target="https://www.instagram.com/p/DaXHx4bq3jw/" TargetMode="External" /><ns0:Relationship Id="fancySource147" Type="http://schemas.openxmlformats.org/officeDocument/2006/relationships/hyperlink" Target="https://www.instagram.com/p/DdLy6fXCPZC/" TargetMode="External" /><ns0:Relationship Id="fancySource148" Type="http://schemas.openxmlformats.org/officeDocument/2006/relationships/hyperlink" Target="https://www.instagram.com/p/DcHE2yzGIh5/" TargetMode="External" /><ns0:Relationship Id="fancySource149" Type="http://schemas.openxmlformats.org/officeDocument/2006/relationships/hyperlink" Target="https://www.instagram.com/p/DdaRnG-xdMJ/" TargetMode="External" /><ns0:Relationship Id="fancySource150" Type="http://schemas.openxmlformats.org/officeDocument/2006/relationships/hyperlink" Target="https://www.instagram.com/p/DVg_e4ZCPJZ/" TargetMode="External" /><ns0:Relationship Id="fancySource151" Type="http://schemas.openxmlformats.org/officeDocument/2006/relationships/hyperlink" Target="https://www.instagram.com/p/DckA5JOEWU8/" TargetMode="External" /><ns0:Relationship Id="fancySource152" Type="http://schemas.openxmlformats.org/officeDocument/2006/relationships/hyperlink" Target="https://www.reddit.com/r/weaving/comments/1ryx7qe/plain_weave_party/" TargetMode="External" /><ns0:Relationship Id="fancySource153" Type="http://schemas.openxmlformats.org/officeDocument/2006/relationships/hyperlink" Target="https://www.instagram.com/p/DABnx29PuOd/" TargetMode="External" /><ns0:Relationship Id="fancySource154" Type="http://schemas.openxmlformats.org/officeDocument/2006/relationships/hyperlink" Target="https://www.instagram.com/p/DeiFWR8Pvay/" TargetMode="External" /><ns0:Relationship Id="fancySource155" Type="http://schemas.openxmlformats.org/officeDocument/2006/relationships/hyperlink" Target="https://www.instagram.com/p/DcHB9Q0mCg6/" TargetMode="External" /><ns0:Relationship Id="fancySource156" Type="http://schemas.openxmlformats.org/officeDocument/2006/relationships/hyperlink" Target="https://www.instagram.com/p/DR2nPcokd56/" TargetMode="External" /><ns0:Relationship Id="fancySource157" Type="http://schemas.openxmlformats.org/officeDocument/2006/relationships/hyperlink" Target="https://www.instagram.com/p/C0lXLGbO3Ns/" TargetMode="External" /><ns0:Relationship Id="fancySource158" Type="http://schemas.openxmlformats.org/officeDocument/2006/relationships/hyperlink" Target="https://www.instagram.com/p/DclvnmjgFqx/" TargetMode="External" /><ns0:Relationship Id="fancySource159" Type="http://schemas.openxmlformats.org/officeDocument/2006/relationships/hyperlink" Target="https://www.instagram.com/p/DcPRJdoDqLp/" TargetMode="External" /><ns0:Relationship Id="fancySource160" Type="http://schemas.openxmlformats.org/officeDocument/2006/relationships/hyperlink" Target="https://www.instagram.com/p/DAL80L8vGuy/" TargetMode="External" /><ns0:Relationship Id="fancySource161" Type="http://schemas.openxmlformats.org/officeDocument/2006/relationships/hyperlink" Target="https://www.reddit.com/r/Brochet/comments/1r480sk/mushroom_witch_hat_a_journey/" TargetMode="External" /><ns0:Relationship Id="fancySource162" Type="http://schemas.openxmlformats.org/officeDocument/2006/relationships/hyperlink" Target="https://www.instagram.com/p/Dd1oIR2g6d1/" TargetMode="External" /><ns0:Relationship Id="fancySource163" Type="http://schemas.openxmlformats.org/officeDocument/2006/relationships/hyperlink" Target="https://www.instagram.com/p/Cpx-ZQsvDK2/" TargetMode="External" /><ns0:Relationship Id="fancySource164" Type="http://schemas.openxmlformats.org/officeDocument/2006/relationships/hyperlink" Target="https://www.instagram.com/p/DZ9oojAM8mY/" TargetMode="External" /><ns0:Relationship Id="fancySource165" Type="http://schemas.openxmlformats.org/officeDocument/2006/relationships/hyperlink" Target="https://www.instagram.com/p/DdzpST1JWY_/" TargetMode="External" /><ns0:Relationship Id="fancySource166" Type="http://schemas.openxmlformats.org/officeDocument/2006/relationships/hyperlink" Target="https://www.instagram.com/p/DdfpFfTDulZ/" TargetMode="External" /><ns0:Relationship Id="fancySource167" Type="http://schemas.openxmlformats.org/officeDocument/2006/relationships/hyperlink" Target="https://www.reddit.com/r/weaving/comments/1qxxuhc/first_two_projects/" TargetMode="External" /><ns0:Relationship Id="fancySource168" Type="http://schemas.openxmlformats.org/officeDocument/2006/relationships/hyperlink" Target="https://www.instagram.com/p/DM0lVT0Nb8D/" TargetMode="External" /><ns0:Relationship Id="fancySource169" Type="http://schemas.openxmlformats.org/officeDocument/2006/relationships/hyperlink" Target="https://www.instagram.com/p/DZp7FmUDfQi/" TargetMode="External" /><ns0:Relationship Id="fancySource170" Type="http://schemas.openxmlformats.org/officeDocument/2006/relationships/hyperlink" Target="https://www.instagram.com/p/DHta3DjNUbz/" TargetMode="External" /><ns0:Relationship Id="fancySource171" Type="http://schemas.openxmlformats.org/officeDocument/2006/relationships/hyperlink" Target="https://www.instagram.com/p/DbGMbKEEeKu/" TargetMode="External" /><ns0:Relationship Id="fancySource172" Type="http://schemas.openxmlformats.org/officeDocument/2006/relationships/hyperlink" Target="https://www.instagram.com/p/Deb_gurim7L/" TargetMode="External" /><ns0:Relationship Id="fancySource173" Type="http://schemas.openxmlformats.org/officeDocument/2006/relationships/hyperlink" Target="https://www.instagram.com/p/Deqx2d0D9DF/" TargetMode="External" /><ns0:Relationship Id="fancySource174" Type="http://schemas.openxmlformats.org/officeDocument/2006/relationships/hyperlink" Target="https://www.instagram.com/p/DeltL0iRMby/" TargetMode="External" /><ns0:Relationship Id="fancySource175" Type="http://schemas.openxmlformats.org/officeDocument/2006/relationships/hyperlink" Target="https://www.instagram.com/p/Dc84T-uR3vO/" TargetMode="External" /><ns0:Relationship Id="fancySource176" Type="http://schemas.openxmlformats.org/officeDocument/2006/relationships/hyperlink" Target="https://www.reddit.com/r/weaving/comments/1qs856e/my_very_first_rigid_heddle_project/" TargetMode="External" /><ns0:Relationship Id="fancySource177" Type="http://schemas.openxmlformats.org/officeDocument/2006/relationships/hyperlink" Target="https://www.instagram.com/p/DcaBNdGuxXM/" TargetMode="External" /><ns0:Relationship Id="fancySource178" Type="http://schemas.openxmlformats.org/officeDocument/2006/relationships/hyperlink" Target="https://www.instagram.com/p/DcrRuNspyp1/" TargetMode="External" /><ns0:Relationship Id="fancySource179" Type="http://schemas.openxmlformats.org/officeDocument/2006/relationships/hyperlink" Target="https://www.instagram.com/p/DN_l4XSCS_L/" TargetMode="External" /><ns0:Relationship Id="fancySource180" Type="http://schemas.openxmlformats.org/officeDocument/2006/relationships/hyperlink" Target="https://www.instagram.com/p/Dcj5hYhm4NT/" TargetMode="External" /><ns0:Relationship Id="fancySource181" Type="http://schemas.openxmlformats.org/officeDocument/2006/relationships/hyperlink" Target="https://www.instagram.com/p/DerdO5AkTkP/" TargetMode="External" /><ns0:Relationship Id="fancySource182" Type="http://schemas.openxmlformats.org/officeDocument/2006/relationships/hyperlink" Target="https://www.instagram.com/p/DUXcm6EgcnW/" TargetMode="External" /><ns0:Relationship Id="fancySource183" Type="http://schemas.openxmlformats.org/officeDocument/2006/relationships/hyperlink" Target="https://www.instagram.com/p/DKOEkonPrrG/" TargetMode="External" /><ns0:Relationship Id="fancySource184" Type="http://schemas.openxmlformats.org/officeDocument/2006/relationships/hyperlink" Target="https://www.instagram.com/p/Dd_FX0Bglyv/" TargetMode="External" /><ns0:Relationship Id="fancySource185" Type="http://schemas.openxmlformats.org/officeDocument/2006/relationships/hyperlink" Target="https://www.instagram.com/p/C3RTW0vLlbR/" TargetMode="External" /><ns0:Relationship Id="fancySource186" Type="http://schemas.openxmlformats.org/officeDocument/2006/relationships/hyperlink" Target="https://www.reddit.com/r/casualknitting/comments/1uryc7v/im_excited_about_this_bear_i_knitted_i_really/" TargetMode="External" /><ns0:Relationship Id="fancySource187" Type="http://schemas.openxmlformats.org/officeDocument/2006/relationships/hyperlink" Target="https://www.instagram.com/p/DUCDUlSEvP8/" TargetMode="External" /><ns0:Relationship Id="fancySource188" Type="http://schemas.openxmlformats.org/officeDocument/2006/relationships/hyperlink" Target="https://www.instagram.com/p/DNrQ08L2k2t/" TargetMode="External" /><ns0:Relationship Id="fancySource189" Type="http://schemas.openxmlformats.org/officeDocument/2006/relationships/hyperlink" Target="https://www.instagram.com/p/DegJQ5ACuCo/" TargetMode="External" /><ns0:Relationship Id="fancySource190" Type="http://schemas.openxmlformats.org/officeDocument/2006/relationships/hyperlink" Target="https://www.instagram.com/p/DcWtzxOo7hr/" TargetMode="External" /><ns0:Relationship Id="fancySource191" Type="http://schemas.openxmlformats.org/officeDocument/2006/relationships/hyperlink" Target="https://www.instagram.com/p/DcG-YMbG1XN/" TargetMode="External" /><ns0:Relationship Id="fancySource192" Type="http://schemas.openxmlformats.org/officeDocument/2006/relationships/hyperlink" Target="https://www.reddit.com/r/weaving/comments/1vwmxmy/big_roll_of_mohair/" TargetMode="External" /><ns0:Relationship Id="fancySource193" Type="http://schemas.openxmlformats.org/officeDocument/2006/relationships/hyperlink" Target="https://www.instagram.com/p/DaqCxfmHBVH/" TargetMode="External" /><ns0:Relationship Id="fancySource194" Type="http://schemas.openxmlformats.org/officeDocument/2006/relationships/hyperlink" Target="https://www.instagram.com/p/CattvcLO2C4/" TargetMode="External" /><ns0:Relationship Id="fancySource195" Type="http://schemas.openxmlformats.org/officeDocument/2006/relationships/hyperlink" Target="https://www.instagram.com/p/DanbFW1jWzc/" TargetMode="External" /><ns0:Relationship Id="fancySource196" Type="http://schemas.openxmlformats.org/officeDocument/2006/relationships/hyperlink" Target="https://www.instagram.com/p/DPMqFLJj34R/" TargetMode="External" /><ns0:Relationship Id="fancySource197" Type="http://schemas.openxmlformats.org/officeDocument/2006/relationships/hyperlink" Target="https://www.instagram.com/p/DZ8TqFfAVYq/" TargetMode="External" /><ns0:Relationship Id="fancySource198" Type="http://schemas.openxmlformats.org/officeDocument/2006/relationships/hyperlink" Target="https://www.instagram.com/p/DPXAabqgWqH/" TargetMode="External" /><ns0:Relationship Id="fancySource199" Type="http://schemas.openxmlformats.org/officeDocument/2006/relationships/hyperlink" Target="https://www.instagram.com/p/DOG3ecViW9V/" TargetMode="External" /><ns0:Relationship Id="fancySource200" Type="http://schemas.openxmlformats.org/officeDocument/2006/relationships/hyperlink" Target="https://www.instagram.com/p/DacWPB0iMXk/" TargetMode="External" /><ns0:Relationship Id="fancySource201" Type="http://schemas.openxmlformats.org/officeDocument/2006/relationships/hyperlink" Target="https://www.instagram.com/p/DQABU4jiUUi/" TargetMode="External" /><ns0:Relationship Id="fancySource202" Type="http://schemas.openxmlformats.org/officeDocument/2006/relationships/hyperlink" Target="https://www.instagram.com/p/DQ5G9fEkrfn/" TargetMode="External" /><ns0:Relationship Id="fancySource203" Type="http://schemas.openxmlformats.org/officeDocument/2006/relationships/hyperlink" Target="https://www.instagram.com/p/DbZPElZvkAm/" TargetMode="External" /><ns0:Relationship Id="fancySource204" Type="http://schemas.openxmlformats.org/officeDocument/2006/relationships/hyperlink" Target="https://www.instagram.com/p/DeHvOA8m0rU/" TargetMode="External" /><ns0:Relationship Id="fancySource205" Type="http://schemas.openxmlformats.org/officeDocument/2006/relationships/hyperlink" Target="https://www.instagram.com/p/DR3kEGkDYqx/" TargetMode="External" /><ns0:Relationship Id="fancySource206" Type="http://schemas.openxmlformats.org/officeDocument/2006/relationships/hyperlink" Target="https://www.instagram.com/p/ChLWBZkvMTr/" TargetMode="External" /><ns0:Relationship Id="fancySource207" Type="http://schemas.openxmlformats.org/officeDocument/2006/relationships/hyperlink" Target="https://www.instagram.com/p/DcTgmPKorbs/" TargetMode="External" /><ns0:Relationship Id="fancySource208" Type="http://schemas.openxmlformats.org/officeDocument/2006/relationships/hyperlink" Target="https://www.instagram.com/p/Db0gKsDIbt5/" TargetMode="External" /><ns0:Relationship Id="fancySource209" Type="http://schemas.openxmlformats.org/officeDocument/2006/relationships/hyperlink" Target="https://www.reddit.com/r/knitting/comments/1ta9sd3/i_dont_usually_work_with_novelty_yarns_but_i_love/" TargetMode="External" /><ns0:Relationship Id="fancySource210" Type="http://schemas.openxmlformats.org/officeDocument/2006/relationships/hyperlink" Target="https://www.reddit.com/r/Handspinning/comments/1ri2sx6/polwarth_rhubarb_crumble_natural/" TargetMode="External" /><ns0:Relationship Id="fancySource211" Type="http://schemas.openxmlformats.org/officeDocument/2006/relationships/hyperlink" Target="https://www.instagram.com/p/DVBncunDgV2/" TargetMode="External" /><ns0:Relationship Id="fancySource212" Type="http://schemas.openxmlformats.org/officeDocument/2006/relationships/hyperlink" Target="https://www.instagram.com/p/Ca6PBX4rGCU/" TargetMode="External" /><ns0:Relationship Id="fancySource213" Type="http://schemas.openxmlformats.org/officeDocument/2006/relationships/hyperlink" Target="https://www.instagram.com/p/DS1IDMKjYQD/" TargetMode="External" /><ns0:Relationship Id="fancySource214" Type="http://schemas.openxmlformats.org/officeDocument/2006/relationships/hyperlink" Target="https://www.instagram.com/p/DdWlbbcG4GY/" TargetMode="External" /><ns0:Relationship Id="fancySource215" Type="http://schemas.openxmlformats.org/officeDocument/2006/relationships/hyperlink" Target="https://www.instagram.com/p/DLUqexVR9F0/" TargetMode="External" /><ns0:Relationship Id="fancySource216" Type="http://schemas.openxmlformats.org/officeDocument/2006/relationships/hyperlink" Target="https://www.instagram.com/p/Dd7C_iMRE-o/" TargetMode="External" /><ns0:Relationship Id="fancySource217" Type="http://schemas.openxmlformats.org/officeDocument/2006/relationships/hyperlink" Target="https://www.instagram.com/p/DZP1oNpjN6q/" TargetMode="External" /><ns0:Relationship Id="fancySource218" Type="http://schemas.openxmlformats.org/officeDocument/2006/relationships/hyperlink" Target="https://www.reddit.com/r/crochet/comments/1pvt08j/i_conquered_eyelash_yarn_to_crochet_a_monster/" TargetMode="External" /><ns0:Relationship Id="fancySource219" Type="http://schemas.openxmlformats.org/officeDocument/2006/relationships/hyperlink" Target="https://www.instagram.com/p/DYgOxZcs9FC/" TargetMode="External" /><ns0:Relationship Id="fancySource220" Type="http://schemas.openxmlformats.org/officeDocument/2006/relationships/hyperlink" Target="https://www.instagram.com/p/DdPF9yvCCuC/" TargetMode="External" /><ns0:Relationship Id="fancySource221" Type="http://schemas.openxmlformats.org/officeDocument/2006/relationships/hyperlink" Target="https://www.instagram.com/p/DeRoYmmANJT/" TargetMode="External" /><ns0:Relationship Id="fancySource222" Type="http://schemas.openxmlformats.org/officeDocument/2006/relationships/hyperlink" Target="https://www.instagram.com/p/DTBXeZNibNJ/" TargetMode="External" /><ns0:Relationship Id="fancySource223" Type="http://schemas.openxmlformats.org/officeDocument/2006/relationships/hyperlink" Target="https://www.instagram.com/p/DTrgMBZDbJl/" TargetMode="External" /><ns0:Relationship Id="fancySource224" Type="http://schemas.openxmlformats.org/officeDocument/2006/relationships/hyperlink" Target="https://www.instagram.com/p/DdzFtbrJCd7/" TargetMode="External" /><ns0:Relationship Id="fancySource225" Type="http://schemas.openxmlformats.org/officeDocument/2006/relationships/hyperlink" Target="https://www.instagram.com/p/DStlZJGjTJb/" TargetMode="External" /><ns0:Relationship Id="fancySource226" Type="http://schemas.openxmlformats.org/officeDocument/2006/relationships/hyperlink" Target="https://www.instagram.com/p/DcMF7MTOIul/" TargetMode="External" /><ns0:Relationship Id="fancySource227" Type="http://schemas.openxmlformats.org/officeDocument/2006/relationships/hyperlink" Target="https://www.instagram.com/p/Dcgp4vZguAb/" TargetMode="External" /><ns0:Relationship Id="fancySource228" Type="http://schemas.openxmlformats.org/officeDocument/2006/relationships/hyperlink" Target="https://www.reddit.com/r/weaving/comments/1qyww4r/underestimated_the_dual_delights_of_slubby_yarn/" TargetMode="External" /><ns0:Relationship Id="fancySource229" Type="http://schemas.openxmlformats.org/officeDocument/2006/relationships/hyperlink" Target="https://www.reddit.com/r/MachineKnitting/comments/1x6jaxw/smashed_tomatoes_cardigan/" TargetMode="External" /><ns0:Relationship Id="fancySource230" Type="http://schemas.openxmlformats.org/officeDocument/2006/relationships/hyperlink" Target="https://www.instagram.com/p/DdmOKaVDj1c/" TargetMode="External" /><ns0:Relationship Id="fancySource231" Type="http://schemas.openxmlformats.org/officeDocument/2006/relationships/hyperlink" Target="https://www.instagram.com/p/DXrCXySjHiO/" TargetMode="External" /><ns0:Relationship Id="fancySource232" Type="http://schemas.openxmlformats.org/officeDocument/2006/relationships/hyperlink" Target="https://www.instagram.com/p/CtjW0KNrbq7/" TargetMode="External" /><ns0:Relationship Id="fancySource233" Type="http://schemas.openxmlformats.org/officeDocument/2006/relationships/hyperlink" Target="https://www.instagram.com/p/Dels68gmzdW/" TargetMode="External" /><ns0:Relationship Id="fancySource234" Type="http://schemas.openxmlformats.org/officeDocument/2006/relationships/hyperlink" Target="https://www.instagram.com/p/DSsiWOngKQ4/" TargetMode="External" /><ns0:Relationship Id="fancySource235" Type="http://schemas.openxmlformats.org/officeDocument/2006/relationships/hyperlink" Target="https://www.instagram.com/p/DOyzbfWD5ni/" TargetMode="External" /><ns0:Relationship Id="fancySource236" Type="http://schemas.openxmlformats.org/officeDocument/2006/relationships/hyperlink" Target="https://www.instagram.com/p/DXrCMK9DFPR/" TargetMode="External" /><ns0:Relationship Id="fancySource237" Type="http://schemas.openxmlformats.org/officeDocument/2006/relationships/hyperlink" Target="https://www.instagram.com/p/DV3MsBeGPx6/" TargetMode="External" /><ns0:Relationship Id="fancySource238" Type="http://schemas.openxmlformats.org/officeDocument/2006/relationships/hyperlink" Target="https://www.instagram.com/p/DaFmsc_CDGg/" TargetMode="External" /><ns0:Relationship Id="fancySource239" Type="http://schemas.openxmlformats.org/officeDocument/2006/relationships/hyperlink" Target="https://www.instagram.com/p/Dd_nab4og-v/" TargetMode="External" /><ns0:Relationship Id="fancySource240" Type="http://schemas.openxmlformats.org/officeDocument/2006/relationships/hyperlink" Target="https://www.instagram.com/p/Dbn57k-MJzm/" TargetMode="External" /><ns0:Relationship Id="fancySource241" Type="http://schemas.openxmlformats.org/officeDocument/2006/relationships/hyperlink" Target="https://www.instagram.com/p/Dc-qvq8oHhX/" TargetMode="External" /><ns0:Relationship Id="fancySource242" Type="http://schemas.openxmlformats.org/officeDocument/2006/relationships/hyperlink" Target="https://www.instagram.com/p/DNUh7k0txn2/" TargetMode="External" /><ns0:Relationship Id="fancySource243" Type="http://schemas.openxmlformats.org/officeDocument/2006/relationships/hyperlink" Target="https://www.instagram.com/p/DV1lcI9COfV/" TargetMode="External" /><ns0:Relationship Id="fancySource244" Type="http://schemas.openxmlformats.org/officeDocument/2006/relationships/hyperlink" Target="https://www.instagram.com/p/DZMqyaaDahz/" TargetMode="External" /><ns0:Relationship Id="fancySource245" Type="http://schemas.openxmlformats.org/officeDocument/2006/relationships/hyperlink" Target="https://www.instagram.com/p/DaGX0cSDSeA/" TargetMode="External" /><ns0:Relationship Id="fancySource246" Type="http://schemas.openxmlformats.org/officeDocument/2006/relationships/hyperlink" Target="https://www.instagram.com/p/DeBFlzViu9h/" TargetMode="External" /><ns0:Relationship Id="fancySource247" Type="http://schemas.openxmlformats.org/officeDocument/2006/relationships/hyperlink" Target="https://www.instagram.com/p/DdBomdIiAvu/" TargetMode="External" /><ns0:Relationship Id="fancySource248" Type="http://schemas.openxmlformats.org/officeDocument/2006/relationships/hyperlink" Target="https://www.reddit.com/r/crochet/comments/1qiicrj/my_new_sweater/" TargetMode="External" /><ns0:Relationship Id="fancySource249" Type="http://schemas.openxmlformats.org/officeDocument/2006/relationships/hyperlink" Target="https://www.reddit.com/r/crochet/comments/1qfs9hp/fun_effect_1010_user_experience_500010/" TargetMode="External" /><ns0:Relationship Id="fancySource250" Type="http://schemas.openxmlformats.org/officeDocument/2006/relationships/hyperlink" Target="https://www.instagram.com/p/DW95Z5Ikgyz/" TargetMode="External" /><ns0:Relationship Id="fancySource251" Type="http://schemas.openxmlformats.org/officeDocument/2006/relationships/hyperlink" Target="https://www.instagram.com/p/DU1s4kDD9az/" TargetMode="External" /><ns0:Relationship Id="fancySource252" Type="http://schemas.openxmlformats.org/officeDocument/2006/relationships/hyperlink" Target="https://www.instagram.com/p/Dd3GUabIa86/" TargetMode="External" /><ns0:Relationship Id="fancySource253" Type="http://schemas.openxmlformats.org/officeDocument/2006/relationships/hyperlink" Target="https://www.instagram.com/p/DaliNTyBxmW/" TargetMode="External" /><ns0:Relationship Id="fancySource254" Type="http://schemas.openxmlformats.org/officeDocument/2006/relationships/hyperlink" Target="https://www.instagram.com/p/DcgRXjtjIIP/" TargetMode="External" /><ns0:Relationship Id="fancySource255" Type="http://schemas.openxmlformats.org/officeDocument/2006/relationships/hyperlink" Target="https://www.instagram.com/p/DVTnzp5DuAS/" TargetMode="External" /><ns0:Relationship Id="fancySource256" Type="http://schemas.openxmlformats.org/officeDocument/2006/relationships/hyperlink" Target="https://www.instagram.com/p/DOBoaLzkZAo/" TargetMode="External" /><ns0:Relationship Id="fancySource257" Type="http://schemas.openxmlformats.org/officeDocument/2006/relationships/hyperlink" Target="https://www.instagram.com/p/DdS6x8wMnfa/" TargetMode="External" /><ns0:Relationship Id="fancySource258" Type="http://schemas.openxmlformats.org/officeDocument/2006/relationships/hyperlink" Target="https://www.instagram.com/p/DSAQ30AiK43/" TargetMode="External" /><ns0:Relationship Id="fancySource259" Type="http://schemas.openxmlformats.org/officeDocument/2006/relationships/hyperlink" Target="https://www.instagram.com/p/DcXHQrpN1te/" TargetMode="External" /><ns0:Relationship Id="fancySource260" Type="http://schemas.openxmlformats.org/officeDocument/2006/relationships/hyperlink" Target="https://www.instagram.com/p/DeHRH4Tipn6/" TargetMode="External" /><ns0:Relationship Id="fancySource261" Type="http://schemas.openxmlformats.org/officeDocument/2006/relationships/hyperlink" Target="https://www.instagram.com/p/DeJD1MIGnXc/" TargetMode="External" /><ns0:Relationship Id="fancySource262" Type="http://schemas.openxmlformats.org/officeDocument/2006/relationships/hyperlink" Target="https://www.instagram.com/p/C9KLpCjozyD/" TargetMode="External" /><ns0:Relationship Id="fancySource263" Type="http://schemas.openxmlformats.org/officeDocument/2006/relationships/hyperlink" Target="https://www.instagram.com/p/DUMnv2pjV2d/" TargetMode="External" /><ns0:Relationship Id="fancySource264" Type="http://schemas.openxmlformats.org/officeDocument/2006/relationships/hyperlink" Target="https://www.instagram.com/p/DWtRuY0E1NA/" TargetMode="External" /><ns0:Relationship Id="fancySource265" Type="http://schemas.openxmlformats.org/officeDocument/2006/relationships/hyperlink" Target="https://www.instagram.com/p/DXkdqJ2CXTi/" TargetMode="External" /><ns0:Relationship Id="fancySource266" Type="http://schemas.openxmlformats.org/officeDocument/2006/relationships/hyperlink" Target="https://www.flickr.com/photos/yarnmantra/36506941053" TargetMode="External" /><ns0:Relationship Id="fancySource267" Type="http://schemas.openxmlformats.org/officeDocument/2006/relationships/hyperlink" Target="https://www.ebay.com/itm/127288935733?norover=1&amp;siteid=1&amp;mkevt=1&amp;mkcid=16&amp;chn=psoc" TargetMode="External" /><ns0:Relationship Id="fancySource268" Type="http://schemas.openxmlformats.org/officeDocument/2006/relationships/hyperlink" Target="https://www.instagram.com/p/DUA_kflCf_c/" TargetMode="External" /><ns0:Relationship Id="fancySource269" Type="http://schemas.openxmlformats.org/officeDocument/2006/relationships/hyperlink" Target="https://poshmark.com/listing/Purple-Shimmer-Eyelash-Yarn-Lavender-Purple-by-COLORLASH-6ac2b9e8c9ddecbff2cf2dd4?utm_source=pin_unpaid" TargetMode="External" /><ns0:Relationship Id="fancySource270" Type="http://schemas.openxmlformats.org/officeDocument/2006/relationships/hyperlink" Target="https://herrschners.com/premier-eyelash-yarn/?setCurrencyId=1&amp;sku=7120730016" TargetMode="External" /><ns0:Relationship Id="fancySource271" Type="http://schemas.openxmlformats.org/officeDocument/2006/relationships/hyperlink" Target="https://poshmark.com/listing/Mixed-Novelty-Yarn-Lot-Eyelash-Mohair-Style-Boucle-Gold-Brown-White-Burgundy-6ab0b06a260ae2b2f802bce0?utm_source=pin_unpaid" TargetMode="External" /><ns0:Relationship Id="fancySource272" Type="http://schemas.openxmlformats.org/officeDocument/2006/relationships/hyperlink" Target="https://www.ebay.com/itm/128044064701?norover=1&amp;siteid=1&amp;mkevt=1&amp;mkcid=16&amp;chn=psoc" TargetMode="External" /><ns0:Relationship Id="fancySource273" Type="http://schemas.openxmlformats.org/officeDocument/2006/relationships/hyperlink" Target="https://www.etsy.com/listing/4588157794/10-yards-eyelash-yarn-pastel4" TargetMode="External" /><ns0:Relationship Id="fancySource274" Type="http://schemas.openxmlformats.org/officeDocument/2006/relationships/hyperlink" Target="https://www.etsy.com/listing/4314009528/luxurious-mink-faux-fur-fur-yarneyelash" TargetMode="External" /><ns0:Relationship Id="fancySource275" Type="http://schemas.openxmlformats.org/officeDocument/2006/relationships/hyperlink" Target="https://poshmark.com/listing/Liberty-Eyelash-Novelty-Yarn-New-In-Package-10-Balls-Made-in-Italy-671e799b20684754a4e5f44a?utm_source=pin_unpaid" TargetMode="External" /><ns0:Relationship Id="fancySource276" Type="http://schemas.openxmlformats.org/officeDocument/2006/relationships/hyperlink" Target="https://www.etsy.com/listing/4571129244/wanderer-hand-spun-art-yarn-weaving" TargetMode="External" /><ns0:Relationship Id="fancySource277" Type="http://schemas.openxmlformats.org/officeDocument/2006/relationships/hyperlink" Target="https://www.etsy.com/uk/listing/4456237935/handspun-art-yarn-merino-sparkles-50" TargetMode="External" /><ns0:Relationship Id="fancySource278" Type="http://schemas.openxmlformats.org/officeDocument/2006/relationships/hyperlink" Target="https://www.depop.com/products/overcastqnits-1-skein-of-modea-dea-441b/?pla_feed=US" TargetMode="External" /><ns0:Relationship Id="fancySource279" Type="http://schemas.openxmlformats.org/officeDocument/2006/relationships/hyperlink" Target="https://www.etsy.com/listing/1092993374/swtc-fur-real-purple-people-eater" TargetMode="External" /><ns0:Relationship Id="fancySource280" Type="http://schemas.openxmlformats.org/officeDocument/2006/relationships/hyperlink" Target="https://www.etsy.com/listing/4588148117/10-yards-eyelash-yarn-purple" TargetMode="External" /><ns0:Relationship Id="fancySource281" Type="http://schemas.openxmlformats.org/officeDocument/2006/relationships/hyperlink" Target="https://howtospinyarn.com/blogs/plied-classroom?page=2" TargetMode="External" /><ns0:Relationship Id="fancySource282" Type="http://schemas.openxmlformats.org/officeDocument/2006/relationships/hyperlink" Target="https://www.etsy.com/listing/4458028481/boucle-yarn-cozy-fluffy-texture-for" TargetMode="External" /><ns0:Relationship Id="fancySource283" Type="http://schemas.openxmlformats.org/officeDocument/2006/relationships/hyperlink" Target="https://sallyridgway.com.au/products/handspun-chunky-tasmanian-merino-yarn-in-plum-blossom?variant=45261745586229" TargetMode="External" /><ns0:Relationship Id="fancySource284" Type="http://schemas.openxmlformats.org/officeDocument/2006/relationships/hyperlink" Target="https://www.etsy.com/listing/4573428045/pink-art-yarn-hand-blended-mohair" TargetMode="External" /><ns0:Relationship Id="fancySource285" Type="http://schemas.openxmlformats.org/officeDocument/2006/relationships/hyperlink" Target="https://www.etsy.com/listing/4338207852/bernat-novelty-yarn-eye-lash-boa-for" TargetMode="External" /><ns0:Relationship Id="fancySource286" Type="http://schemas.openxmlformats.org/officeDocument/2006/relationships/hyperlink" Target="https://www.ebay.com/itm/307174255966?norover=1&amp;siteid=1&amp;mkevt=1&amp;mkcid=16&amp;chn=psoc" TargetMode="External" /><ns0:Relationship Id="fancySource287" Type="http://schemas.openxmlformats.org/officeDocument/2006/relationships/hyperlink" Target="https://www.etsy.com/listing/4530775371/smoky-blue-charcoal-brown-art-yarn" TargetMode="External" /><ns0:Relationship Id="fancySource288" Type="http://schemas.openxmlformats.org/officeDocument/2006/relationships/hyperlink" Target="https://www.etsy.com/ca/listing/4562872121/chunky-yarn-handspun-yarn-handspun-art" TargetMode="External" /><ns0:Relationship Id="fancySource289" Type="http://schemas.openxmlformats.org/officeDocument/2006/relationships/hyperlink" Target="https://www.etsy.com/uk/listing/1750769772/handspun-yarn-moth-collection-elephant" TargetMode="External" /><ns0:Relationship Id="fancySource290" Type="http://schemas.openxmlformats.org/officeDocument/2006/relationships/hyperlink" Target="https://www.ebay.com/itm/364864182753?norover=1&amp;siteid=1&amp;mkevt=1&amp;mkcid=16&amp;chn=psoc" TargetMode="External" /><ns0:Relationship Id="fancySource291" Type="http://schemas.openxmlformats.org/officeDocument/2006/relationships/hyperlink" Target="https://www.etsy.com/listing/4545889013/wooded-moors-58-oz-art-yarn-handspun-tnt" TargetMode="External" /><ns0:Relationship Id="fancySource292" Type="http://schemas.openxmlformats.org/officeDocument/2006/relationships/hyperlink" Target="https://www.etsy.com/listing/4586877338/10-yards-fancy-boucle-yarn-purple" TargetMode="External" /><ns0:Relationship Id="fancySource293" Type="http://schemas.openxmlformats.org/officeDocument/2006/relationships/hyperlink" Target="https://www.instagram.com/p/DNQBcPXqwM8/" TargetMode="External" /><ns0:Relationship Id="fancySource294" Type="http://schemas.openxmlformats.org/officeDocument/2006/relationships/hyperlink" Target="https://www.etsy.com/listing/4534003519/flower-eyelash-yarn-lace-weight-textured" TargetMode="External" /><ns0:Relationship Id="fancySource295" Type="http://schemas.openxmlformats.org/officeDocument/2006/relationships/hyperlink" Target="https://gaiafibrestudio.etsy.com/?section_id=32087081" TargetMode="External" /><ns0:Relationship Id="fancySource296" Type="http://schemas.openxmlformats.org/officeDocument/2006/relationships/hyperlink" Target="https://badsheepyarn.com/products/wildflower-patch?variant=47800848744725" TargetMode="External" /><ns0:Relationship Id="fancySource297" Type="http://schemas.openxmlformats.org/officeDocument/2006/relationships/hyperlink" Target="https://www.etsy.com/ca/listing/4554383855/chunky-handspun-art-yarn-thick-thin" TargetMode="External" /><ns0:Relationship Id="fancySource298" Type="http://schemas.openxmlformats.org/officeDocument/2006/relationships/hyperlink" Target="https://www.etsy.com/de/listing/4551411489/handgesponnenes-kernspinngarn" TargetMode="External" /><ns0:Relationship Id="fancySource299" Type="http://schemas.openxmlformats.org/officeDocument/2006/relationships/hyperlink" Target="https://www.yarn.com/products/storey-publishing-the-spinner-s-book-of-yarn-designs?variant=53111480975706" TargetMode="External" /><ns0:Relationship Id="fancySource300" Type="http://schemas.openxmlformats.org/officeDocument/2006/relationships/hyperlink" Target="https://gaiafibrestudio.etsy.com/" TargetMode="External" /><ns0:Relationship Id="fancySource301" Type="http://schemas.openxmlformats.org/officeDocument/2006/relationships/hyperlink" Target="https://www.michaels.com/product/facets-yarn-by-loops-threads-10697173" TargetMode="External" /><ns0:Relationship Id="fancySource302" Type="http://schemas.openxmlformats.org/officeDocument/2006/relationships/hyperlink" Target="https://s.click.aliexpress.com/deep_link.htm?dl_target_url=https://www.aliexpress.com/ssr/300001872/pinterest-all%3FdisableNav%3DYES%26pha_manifest%3Dssr%26_immersiveMode%3Dtrue%26businessCode%3Dug%26productIds%3D3256808964560493&amp;src=pinterest&amp;aff_short_key=_onZ6vYN&amp;aff_platform=true&amp;isdl=y" TargetMode="External" /><ns0:Relationship Id="fancySource303" Type="http://schemas.openxmlformats.org/officeDocument/2006/relationships/hyperlink" Target="https://www.behance.net/gallery/241943011/DIY-Knitting-Ideas/?Handspun-Knitting-with-Natural-Fibers-Art-Yarn-Made-from-Wheat" TargetMode="External" /><ns0:Relationship Id="fancySource304" Type="http://schemas.openxmlformats.org/officeDocument/2006/relationships/hyperlink" Target="https://badsheepyarn.com/products/bulky-boucle-yarn-set?variant=49012771258645" TargetMode="External" /><ns0:Relationship Id="fancySource305" Type="http://schemas.openxmlformats.org/officeDocument/2006/relationships/hyperlink" Target="https://www.etsy.com/listing/4322422646/uluwehi-yarn-elua-18-oz-soft-eyelash" TargetMode="External" /><ns0:Relationship Id="fancySource306" Type="http://schemas.openxmlformats.org/officeDocument/2006/relationships/hyperlink" Target="https://www.michaels.com/product/15-pack-faux-fur-yarn-by-loops-threads-MP712485?cm_mmc=PaidSocial-_-Pinterest-_-Oct-_-Traffic_Yarn%26Needlework%26Crochet%26KnittingProduct_Link&amp;utm_campaign=Oct&amp;utm_medium=PaidSocial&amp;utm_source=Pinterest&amp;utm_content=Traffic_Yarn%26Needlework%26Crochet%26Knitting_Product_Photo" TargetMode="External" /><ns0:Relationship Id="fancySource307" Type="http://schemas.openxmlformats.org/officeDocument/2006/relationships/hyperlink" Target="https://www.yarn.com/categories/novelty-yarn" TargetMode="External" /><ns0:Relationship Id="fancySource308" Type="http://schemas.openxmlformats.org/officeDocument/2006/relationships/hyperlink" Target="https://www.etsy.com/listing/4558990071/cotton-blend-slub-yarn-blue-white" TargetMode="External" /><ns0:Relationship Id="fancySource309" Type="http://schemas.openxmlformats.org/officeDocument/2006/relationships/hyperlink" Target="https://www.flickr.com/photos/yarnmantra/5552169902/in/photostream/" TargetMode="External" /><ns0:Relationship Id="fancySource310" Type="http://schemas.openxmlformats.org/officeDocument/2006/relationships/hyperlink" Target="https://www.etsy.com/listing/4471628308/boucle-yarn-set-velvet-jellies-2-skeins" TargetMode="External" /><ns0:Relationship Id="fancySource311" Type="http://schemas.openxmlformats.org/officeDocument/2006/relationships/hyperlink" Target="https://www.etsy.com/listing/4541320799/blush-pink-ivory-eyelash-art-yarn" TargetMode="External" /><ns0:Relationship Id="fancySource312" Type="http://schemas.openxmlformats.org/officeDocument/2006/relationships/hyperlink" Target="https://www.neauveau.com/products/minnie-mae-barry-recycled-wool-thread-bamboo-rare-wool-extra-sparkle-fiber-art-texture-blend-2-oz" TargetMode="External" /><ns0:Relationship Id="fancySource313" Type="http://schemas.openxmlformats.org/officeDocument/2006/relationships/hyperlink" Target="https://mynoush.com/products/love-sunset-3-art-yarn" TargetMode="External" /><ns0:Relationship Id="fancySource314" Type="http://schemas.openxmlformats.org/officeDocument/2006/relationships/hyperlink" Target="https://www.ebay.com/itm/307209327247?norover=1&amp;siteid=1&amp;mkevt=1&amp;mkcid=16&amp;chn=psoc" TargetMode="External" /><ns0:Relationship Id="fancySource315" Type="http://schemas.openxmlformats.org/officeDocument/2006/relationships/hyperlink" Target="https://www.walmart.com/ip/JubileeYarn-Eyelash-Yarn-50g-6-Skeins-Blue-Sparkle/603309952?wmlspartner=wlpa&amp;selectedSellerId=8664" TargetMode="External" /><ns0:Relationship Id="fancySource316" Type="http://schemas.openxmlformats.org/officeDocument/2006/relationships/hyperlink" Target="https://www.etsy.com/listing/1339360591/long-furry-eyelash-by-artful-yarns" TargetMode="External" /><ns0:Relationship Id="fancySource317" Type="http://schemas.openxmlformats.org/officeDocument/2006/relationships/hyperlink" Target="https://www.etsy.com/ca/listing/4547594119/hand-spun-art-yarn-bulky-merino-44-yards" TargetMode="External" /><ns0:Relationship Id="fancySource318" Type="http://schemas.openxmlformats.org/officeDocument/2006/relationships/hyperlink" Target="https://www.etsy.com/listing/4500455615/clearance-10-yards-rainbow1-eyelash-yarn" TargetMode="External" /><ns0:Relationship Id="fancySource319" Type="http://schemas.openxmlformats.org/officeDocument/2006/relationships/hyperlink" Target="https://www.etsy.com/listing/4587379279/moda-dea-vixen-novelty-yarn" TargetMode="External" /><ns0:Relationship Id="fancySource320" Type="http://schemas.openxmlformats.org/officeDocument/2006/relationships/hyperlink" Target="https://neauveau.com/en-gb/products/handspun-bulky-art-yarn-enchanted-forest-collection-14" TargetMode="External" /><ns0:Relationship Id="fancySource321" Type="http://schemas.openxmlformats.org/officeDocument/2006/relationships/hyperlink" Target="https://www.etsy.com/listing/4353711005/spiced-ember-handspun-art-yarn-merino?ref=shop_home_active_6&amp;frs=1&amp;logging_key=e25d63470cd436e8f29eeff83949ffb19f6a5dfd:4353711005" TargetMode="External" /><ns0:Relationship Id="fancySource322" Type="http://schemas.openxmlformats.org/officeDocument/2006/relationships/hyperlink" Target="https://www.etsy.com/ca/listing/4475077289/hand-spun-super-chunky-art-yarn-750g" TargetMode="External" /><ns0:Relationship Id="fancySource323" Type="http://schemas.openxmlformats.org/officeDocument/2006/relationships/hyperlink" Target="https://www.walmart.com/ip/Nvzi-Soft-Yarn-Hand-Mixed-Thread-Imitation-mink-fur-yarn-50g-1-Roll-Soft-Long-Pile-Yarn-Knitting-Scarves-Sweaters-Crafts-Premium-Nylon-Ideal-DIY-Proj/17565764015?wmlspartner=wlpa&amp;selectedSellerId=101673730" TargetMode="External" /><ns0:Relationship Id="fancySource324" Type="http://schemas.openxmlformats.org/officeDocument/2006/relationships/hyperlink" Target="https://www.flickr.com/photos/yarnmantra/5799304315/" TargetMode="External" /><ns0:Relationship Id="fancySource325" Type="http://schemas.openxmlformats.org/officeDocument/2006/relationships/hyperlink" Target="https://www.etsy.com/listing/4519462187/ggh-eyelash-fancy-yarn-italian-novelty" TargetMode="External" /><ns0:Relationship Id="fancySource326" Type="http://schemas.openxmlformats.org/officeDocument/2006/relationships/hyperlink" Target="https://us.shein.com/ark/default?scene=1&amp;test=5051&amp;ad_type=DPA&amp;goods_id=39849663&amp;pf=PINTEREST&amp;link_type=link&amp;url_from=PINADSDPA&amp;ismg=d116b24f8be0744ad61d7c9462ef395a6974fef7e065d9a577d413a41479c8ef_01_1792339259" TargetMode="External" /><ns0:Relationship Id="fancySource327" Type="http://schemas.openxmlformats.org/officeDocument/2006/relationships/hyperlink" Target="https://www.etsy.com/listing/4568580325/granada-hand-spun-art-yarn-weaving-fibre" TargetMode="External" /><ns0:Relationship Id="fancySource328" Type="http://schemas.openxmlformats.org/officeDocument/2006/relationships/hyperlink" Target="https://www.walmart.com/ip/ERDOUY-Soft-Plush-Wool-Acrylic-Blend-Yarn-Doll-Hair-Making-Curly-Fancy-Loop-Coils-Needle-Felting-Crochet-Knitting-Fiber-Carded-Sheep-Roving-DIY-Craft/15357563676?wmlspartner=wlpa&amp;selectedSellerId=102573600" TargetMode="External" /><ns0:Relationship Id="fancySource329" Type="http://schemas.openxmlformats.org/officeDocument/2006/relationships/hyperlink" Target="https://www.amazon.com/dp/B0GZWK32M1?lv=shuf&amp;rsd=qYdVTKUhPqZHjv1YnpSUrfCeIjz8z8fNHyJyTgETRvYiKlonPmhX0keM3w4SQlmuq42kmN0iNRuOzV1JdZqp4lwujeO%2Bi7Zlm4bdArto11qQDw%3D%3D&amp;edk=AQIDAHi1lw/M8UbbSMD9ScOOFEmBMHMthHeEhqDaQYPJUAX3jQHBj7Foo/Peeoj4A2lclfe0AAAAfjB8BgkqhkiG9w0BBwagbzBtAgEAMGgGCSqGSIb3DQEHATAeBglghkgBZQMEAS4wEQQMcCpeGIXTu9DS1UJ8AgEQgDujHZGIZFTUW8TQvSBtNyrfsJU%2BXoFrP/7tasGEoEI7um%2BdYYeZ/9J5en%2BOtuqWO/PeAxN/nJCrirKf1Q%3D%3D&amp;social_share=cm_sw_r_cso_pi_apin_dp_N7DEFVZ1E08VYY1QFTXH_1&amp;channelId=716&amp;ref_=cm_sw_r_cso_pi_apin_dp_N7DEFVZ1E08VYY1QFTXH_1&amp;plpRedirect=mhFallback" TargetMode="External" /><ns0:Relationship Id="fancySource330" Type="http://schemas.openxmlformats.org/officeDocument/2006/relationships/hyperlink" Target="https://www.amazon.com/NICEEC-Skeins-Teddy-Fur-Yarn/dp/B0CP6N6X91/ref=asc_df_B0CP6N6X91?hvdev=m&amp;hvcampaign=626757466759&amp;hvadgroupid=2680088751523&amp;hvprdptid=4260609612278&amp;hvprdgrpid=4672993504998&amp;hvcr=4260609612278&amp;hvadid=4260609612278&amp;hvprdid=b0cp6n6x91&amp;hvplc=r&amp;psc=1&amp;tag=ushpadpinsp-20&amp;pp=1" TargetMode="External" /><ns0:Relationship Id="fancySource331" Type="http://schemas.openxmlformats.org/officeDocument/2006/relationships/hyperlink" Target="https://mynoush.com/products/antique-doll-art-yarn" TargetMode="External" /><ns0:Relationship Id="fancySource332" Type="http://schemas.openxmlformats.org/officeDocument/2006/relationships/hyperlink" Target="https://www.walmart.com/ip/Nvzi-Soft-Plush-Wool-Acrylic-Fancy-Loop-Yarn-Doll-Hair-Making-Crochet-Knitting-Needle-Felting-Curly-Coils-Felt-Carded-Sheep-Wool-Roving-Fiber-50g-A24/6045001353?wmlspartner=wlpa&amp;selectedSellerId=102479280&amp;sourceid=dsn_pin_8bd7ce42-3623-4a8f-bc35-9cbdffc25138&amp;veh=dsn&amp;cn=00va_fy27_eg_eg_lo_int_soc_t-cell-1-tier-1-bau-pplus-cnv-pin&amp;pp=1" TargetMode="External" /><ns0:Relationship Id="fancySource333" Type="http://schemas.openxmlformats.org/officeDocument/2006/relationships/hyperlink" Target="https://www.walmart.com/ip/NORVIAN-2-Skeins-Teddy-Faux-Fur-Yarn-Soft-Chunky-Fluffy-Fuzzy-Eyelash-Yarn-Bulky-5-Polyester-Yarn-for-Crocheting-Blankets-Scarves-Hats-Amigurumi/20574905186?wmlspartner=wlpa&amp;selectedSellerId=103118059" TargetMode="External" /><ns0:Relationship Id="fancySource334" Type="http://schemas.openxmlformats.org/officeDocument/2006/relationships/hyperlink" Target="https://www.ebay.com/itm/366147941560?norover=1&amp;siteid=1&amp;mkevt=1&amp;mkcid=16&amp;chn=psoc" TargetMode="External" /><ns0:Relationship Id="fancySource335" Type="http://schemas.openxmlformats.org/officeDocument/2006/relationships/hyperlink" Target="https://www.ebay.com/itm/377340092375?norover=1&amp;siteid=1&amp;mkevt=1&amp;mkcid=16&amp;chn=psoc" TargetMode="External" /><ns0:Relationship Id="fancySource336" Type="http://schemas.openxmlformats.org/officeDocument/2006/relationships/hyperlink" Target="https://www.behance.net/gallery/231094927/Knitting-Patterns/?Handspun-Yarn-Yarn-Art-Projects-Creative-Corespun-Yarn-Thick-and-Thin-Yarn" TargetMode="External" /><ns0:Relationship Id="fancySource337" Type="http://schemas.openxmlformats.org/officeDocument/2006/relationships/hyperlink" Target="https://www.flickr.com/photos/yarnmantra/5494145054" TargetMode="External" /><ns0:Relationship Id="fancySource338" Type="http://schemas.openxmlformats.org/officeDocument/2006/relationships/hyperlink" Target="https://www.etsy.com/listing/4524835175/mixed-fiber-yarn-bundle-mohair-eyelash" TargetMode="External" /><ns0:Relationship Id="fancySource339" Type="http://schemas.openxmlformats.org/officeDocument/2006/relationships/hyperlink" Target="https://folksy.com/items/8332177-Hand-spun-art-yarn-65g-Bubbles/favourite" TargetMode="External" /><ns0:Relationship Id="fancySource340" Type="http://schemas.openxmlformats.org/officeDocument/2006/relationships/hyperlink" Target="https://www.neauveau.com/products/phoenix-hand-dyed-fine-hemp-for-fiber-art-texture-blending-and-papermaking-2-ounces-grams" TargetMode="External" /><ns0:Relationship Id="fancySource341" Type="http://schemas.openxmlformats.org/officeDocument/2006/relationships/hyperlink" Target="https://www.happymelodie.com/shop?category=Art+Yarn" TargetMode="External" /><ns0:Relationship Id="fancySource342" Type="http://schemas.openxmlformats.org/officeDocument/2006/relationships/hyperlink" Target="https://www.ebay.com/itm/287251585745?norover=1&amp;siteid=1&amp;mkevt=1&amp;mkcid=16&amp;chn=psoc" TargetMode="External" /><ns0:Relationship Id="fancySource343" Type="http://schemas.openxmlformats.org/officeDocument/2006/relationships/hyperlink" Target="https://www.etsy.com/listing/1116473253/bernat-boa-yarnsungold-eyelash-craft" TargetMode="External" /><ns0:Relationship Id="fancySource344" Type="http://schemas.openxmlformats.org/officeDocument/2006/relationships/hyperlink" Target="https://www.etsy.com/listing/4587386413/patons-twister-eyelash-novelty-yarn" TargetMode="External" /><ns0:Relationship Id="fancySource345" Type="http://schemas.openxmlformats.org/officeDocument/2006/relationships/hyperlink" Target="https://www.etsy.com/listing/4567186056/magical-twilight-hand-spun-art-yarn" TargetMode="External" /><ns0:Relationship Id="fancySource346" Type="http://schemas.openxmlformats.org/officeDocument/2006/relationships/hyperlink" Target="https://poshmark.com/listing/Yarn-Bee-Riot-Eyelash-Sparkle-Night-Spark-Black-Gold-Metallic-Yarn-Lot-of-3-6ac467cfa6935814d17e3519?utm_source=pin_unpaid" TargetMode="External" /><ns0:Relationship Id="fancySource347" Type="http://schemas.openxmlformats.org/officeDocument/2006/relationships/hyperlink" Target="https://folksy.com/items/8525109-handspun-art-yarn/favourite" TargetMode="External" /><ns0:Relationship Id="fancySource348" Type="http://schemas.openxmlformats.org/officeDocument/2006/relationships/hyperlink" Target="https://www.depop.com/products/mimaqecky1-yarn-bee-pizazz-4-skeins-c8af/?pla_feed=US" TargetMode="External" /><ns0:Relationship Id="fancySource349" Type="http://schemas.openxmlformats.org/officeDocument/2006/relationships/hyperlink" Target="https://mynoush.com/products/shroom-art-yarn" TargetMode="External" /><ns0:Relationship Id="fancySource350" Type="http://schemas.openxmlformats.org/officeDocument/2006/relationships/hyperlink" Target="https://www.reddit.com/r/weaving/comments/1v13uuc/this_yarn_is_bonkers/" TargetMode="External" /><ns0:Relationship Id="fancySource351" Type="http://schemas.openxmlformats.org/officeDocument/2006/relationships/hyperlink" Target="https://www.reddit.com/r/weaving/comments/1ss0h17/ms_and_os_baby_blanket/" TargetMode="External" /><ns0:Relationship Id="fancySource352" Type="http://schemas.openxmlformats.org/officeDocument/2006/relationships/hyperlink" Target="https://www.instagram.com/p/DXivIKsmGP8/" TargetMode="External" /><ns0:Relationship Id="fancySource353" Type="http://schemas.openxmlformats.org/officeDocument/2006/relationships/hyperlink" Target="https://www.instagram.com/p/Dc38D-YIQ8d/" TargetMode="External" /><ns0:Relationship Id="fancySource354" Type="http://schemas.openxmlformats.org/officeDocument/2006/relationships/hyperlink" Target="https://www.instagram.com/p/DeR6Ae4pqaV/" TargetMode="External" /><ns0:Relationship Id="fancySource355" Type="http://schemas.openxmlformats.org/officeDocument/2006/relationships/hyperlink" Target="https://www.instagram.com/p/DcTz66mAjIV/" TargetMode="External" /><ns0:Relationship Id="fancySource356" Type="http://schemas.openxmlformats.org/officeDocument/2006/relationships/hyperlink" Target="https://www.instagram.com/p/DN5L8jUjODO/" TargetMode="External" /><ns0:Relationship Id="fancySource357" Type="http://schemas.openxmlformats.org/officeDocument/2006/relationships/hyperlink" Target="https://www.instagram.com/p/DT8OGumDS-S/" TargetMode="External" /><ns0:Relationship Id="fancySource358" Type="http://schemas.openxmlformats.org/officeDocument/2006/relationships/hyperlink" Target="https://www.instagram.com/p/DeeYrPNjtyQ/" TargetMode="External" /><ns0:Relationship Id="fancySource359" Type="http://schemas.openxmlformats.org/officeDocument/2006/relationships/hyperlink" Target="https://www.instagram.com/p/DO8eKNWijxk/" TargetMode="External" /><ns0:Relationship Id="fancySource360" Type="http://schemas.openxmlformats.org/officeDocument/2006/relationships/hyperlink" Target="https://www.instagram.com/p/DRCxg1PjPdD/" TargetMode="External" /><ns0:Relationship Id="fancySource361" Type="http://schemas.openxmlformats.org/officeDocument/2006/relationships/hyperlink" Target="https://www.instagram.com/p/DR8ADSLifvM/" TargetMode="External" /><ns0:Relationship Id="fancySource362" Type="http://schemas.openxmlformats.org/officeDocument/2006/relationships/hyperlink" Target="https://www.instagram.com/p/DcHGi0-MF6V/" TargetMode="External" /><ns0:Relationship Id="fancySource363" Type="http://schemas.openxmlformats.org/officeDocument/2006/relationships/hyperlink" Target="https://www.reddit.com/r/Handspinning/comments/1wc2lt6/i_really_believe_that_even_the_worst_yarn_looks/" TargetMode="External" /><ns0:Relationship Id="fancySource364" Type="http://schemas.openxmlformats.org/officeDocument/2006/relationships/hyperlink" Target="https://www.reddit.com/r/Handspinning/comments/1qi1xa4/vibrant_art_batt_plus_rolags_from_a_friend_made/" TargetMode="External" /><ns0:Relationship Id="fancySource365" Type="http://schemas.openxmlformats.org/officeDocument/2006/relationships/hyperlink" Target="https://www.instagram.com/p/DbNpYcFqpUp/" TargetMode="External" /><ns0:Relationship Id="fancySource366" Type="http://schemas.openxmlformats.org/officeDocument/2006/relationships/hyperlink" Target="https://www.instagram.com/p/DdRP6LnkT5T/" TargetMode="External" /><ns0:Relationship Id="fancySource367" Type="http://schemas.openxmlformats.org/officeDocument/2006/relationships/hyperlink" Target="https://www.instagram.com/p/DeOYZXGmOEq/" TargetMode="External" /><ns0:Relationship Id="fancySource368" Type="http://schemas.openxmlformats.org/officeDocument/2006/relationships/hyperlink" Target="https://www.instagram.com/p/Dci2FPtjUX1/" TargetMode="External" /><ns0:Relationship Id="fancySource369" Type="http://schemas.openxmlformats.org/officeDocument/2006/relationships/hyperlink" Target="https://www.instagram.com/p/DeoShRmNsaG/" TargetMode="External" /><ns0:Relationship Id="fancySource370" Type="http://schemas.openxmlformats.org/officeDocument/2006/relationships/hyperlink" Target="https://www.instagram.com/p/DcpSsMeERsm/" TargetMode="External" /><ns0:Relationship Id="fancySource371" Type="http://schemas.openxmlformats.org/officeDocument/2006/relationships/hyperlink" Target="https://www.instagram.com/p/DSGHWLgif_Z/" TargetMode="External" /><ns0:Relationship Id="fancySource372" Type="http://schemas.openxmlformats.org/officeDocument/2006/relationships/hyperlink" Target="https://www.instagram.com/p/DbCkCVwDej3/" TargetMode="External" /><ns0:Relationship Id="fancySource373" Type="http://schemas.openxmlformats.org/officeDocument/2006/relationships/hyperlink" Target="https://www.instagram.com/p/Da8pcMYpgrz/" TargetMode="External" /><ns0:Relationship Id="fancySource374" Type="http://schemas.openxmlformats.org/officeDocument/2006/relationships/hyperlink" Target="https://www.reddit.com/r/fiberartscirclejerk/comments/1vqeufx/do_i_dare_to_eat_a_peach/" TargetMode="External" /><ns0:Relationship Id="fancySource375" Type="http://schemas.openxmlformats.org/officeDocument/2006/relationships/hyperlink" Target="https://www.reddit.com/r/crochet/comments/1sv6ogc/sweater_out_of_thrifted_yarn/" TargetMode="External" /><ns0:Relationship Id="fancySource376" Type="http://schemas.openxmlformats.org/officeDocument/2006/relationships/hyperlink" Target="https://www.instagram.com/p/DNoXNV0Mzpc/" TargetMode="External" /><ns0:Relationship Id="fancySource377" Type="http://schemas.openxmlformats.org/officeDocument/2006/relationships/hyperlink" Target="https://www.instagram.com/p/DdyHu1NEYcT/" TargetMode="External" /><ns0:Relationship Id="fancySource378" Type="http://schemas.openxmlformats.org/officeDocument/2006/relationships/hyperlink" Target="https://www.instagram.com/p/DTQ8ofUCffH/" TargetMode="External" /><ns0:Relationship Id="fancySource379" Type="http://schemas.openxmlformats.org/officeDocument/2006/relationships/hyperlink" Target="https://www.instagram.com/p/DcMNZqBOUt1/" TargetMode="External" /><ns0:Relationship Id="fancySource380" Type="http://schemas.openxmlformats.org/officeDocument/2006/relationships/hyperlink" Target="https://www.instagram.com/p/DdwVrSpk0sS/" TargetMode="External" /><ns0:Relationship Id="fancySource381" Type="http://schemas.openxmlformats.org/officeDocument/2006/relationships/hyperlink" Target="https://www.instagram.com/p/DT3NhcegEnV/" TargetMode="External" /><ns0:Relationship Id="fancySource382" Type="http://schemas.openxmlformats.org/officeDocument/2006/relationships/hyperlink" Target="https://www.instagram.com/p/Dc935ZZD818/" TargetMode="External" /><ns0:Relationship Id="fancySource383" Type="http://schemas.openxmlformats.org/officeDocument/2006/relationships/hyperlink" Target="https://www.instagram.com/p/Dd047DGCC8S/" TargetMode="External" /><ns0:Relationship Id="fancySource384" Type="http://schemas.openxmlformats.org/officeDocument/2006/relationships/hyperlink" Target="https://www.instagram.com/p/DeV96MZssB9/" TargetMode="External" /><ns0:Relationship Id="fancySource385" Type="http://schemas.openxmlformats.org/officeDocument/2006/relationships/hyperlink" Target="https://www.instagram.com/p/DcCfC94CMHn/" TargetMode="External" /><ns0:Relationship Id="fancySource386" Type="http://schemas.openxmlformats.org/officeDocument/2006/relationships/hyperlink" Target="https://www.instagram.com/p/DY-dZTetX14/" TargetMode="External" /><ns0:Relationship Id="fancySource387" Type="http://schemas.openxmlformats.org/officeDocument/2006/relationships/hyperlink" Target="https://www.instagram.com/p/DeX40BhDqYv/" TargetMode="External" /><ns0:Relationship Id="fancySource388" Type="http://schemas.openxmlformats.org/officeDocument/2006/relationships/hyperlink" Target="https://www.instagram.com/p/DeLnKxKmes2/" TargetMode="External" /><ns0:Relationship Id="fancySource389" Type="http://schemas.openxmlformats.org/officeDocument/2006/relationships/hyperlink" Target="https://www.instagram.com/p/DdPvyL_B2ql/" TargetMode="External" /><ns0:Relationship Id="fancySource390" Type="http://schemas.openxmlformats.org/officeDocument/2006/relationships/hyperlink" Target="https://www.instagram.com/p/Depa1xMsyb2/" TargetMode="External" /><ns0:Relationship Id="fancySource391" Type="http://schemas.openxmlformats.org/officeDocument/2006/relationships/hyperlink" Target="https://www.instagram.com/p/DehKhFPlH2g/" TargetMode="External" /><ns0:Relationship Id="fancySource392" Type="http://schemas.openxmlformats.org/officeDocument/2006/relationships/hyperlink" Target="https://www.instagram.com/p/DNxaalPWFdy/" TargetMode="External" /><ns0:Relationship Id="fancySource393" Type="http://schemas.openxmlformats.org/officeDocument/2006/relationships/hyperlink" Target="https://www.instagram.com/p/DOYwN0bjh6V/" TargetMode="External" /><ns0:Relationship Id="fancySource394" Type="http://schemas.openxmlformats.org/officeDocument/2006/relationships/hyperlink" Target="https://www.instagram.com/p/DODQlAfjHda/" TargetMode="External" /><ns0:Relationship Id="fancySource395" Type="http://schemas.openxmlformats.org/officeDocument/2006/relationships/hyperlink" Target="https://www.instagram.com/p/DaqeCr_FUrs/" TargetMode="External" /><ns0:Relationship Id="fancySource396" Type="http://schemas.openxmlformats.org/officeDocument/2006/relationships/hyperlink" Target="https://www.reddit.com/r/knitting/comments/1sofqll/boucle_balloon_sleeve_cardigan/" TargetMode="External" /><ns0:Relationship Id="fancySource397" Type="http://schemas.openxmlformats.org/officeDocument/2006/relationships/hyperlink" Target="https://www.instagram.com/p/DeidIcVM9ju/" TargetMode="External" /><ns0:Relationship Id="fancySource398" Type="http://schemas.openxmlformats.org/officeDocument/2006/relationships/hyperlink" Target="https://www.instagram.com/p/DbOy2cVDtI7/" TargetMode="External" /><ns0:Relationship Id="fancySource399" Type="http://schemas.openxmlformats.org/officeDocument/2006/relationships/hyperlink" Target="https://www.instagram.com/p/DeHfAzjh2fY/" TargetMode="External" /><ns0:Relationship Id="fancySource400" Type="http://schemas.openxmlformats.org/officeDocument/2006/relationships/hyperlink" Target="https://www.instagram.com/p/DMIIRsoOQNY/" TargetMode="External" /><ns0:Relationship Id="fancySource401" Type="http://schemas.openxmlformats.org/officeDocument/2006/relationships/hyperlink" Target="https://www.instagram.com/p/Dd1VgwTltq6/" TargetMode="External" /><ns0:Relationship Id="fancySource402" Type="http://schemas.openxmlformats.org/officeDocument/2006/relationships/hyperlink" Target="https://www.instagram.com/p/DedXNLHmltK/" TargetMode="External" /><ns0:Relationship Id="fancySource403" Type="http://schemas.openxmlformats.org/officeDocument/2006/relationships/hyperlink" Target="https://www.reddit.com/r/knitting/comments/1sr6c09/first_ever_knit_project/" TargetMode="External" /><ns0:Relationship Id="fancySource404" Type="http://schemas.openxmlformats.org/officeDocument/2006/relationships/hyperlink" Target="https://www.instagram.com/p/DerOClSp7IJ/" TargetMode="External" /><ns0:Relationship Id="fancySource405" Type="http://schemas.openxmlformats.org/officeDocument/2006/relationships/hyperlink" Target="https://www.instagram.com/p/Dd1aj5FPhHk/" TargetMode="External" /><ns0:Relationship Id="fancySource406" Type="http://schemas.openxmlformats.org/officeDocument/2006/relationships/hyperlink" Target="https://www.instagram.com/p/DeL5D3akfl_/" TargetMode="External" /><ns0:Relationship Id="fancySource407" Type="http://schemas.openxmlformats.org/officeDocument/2006/relationships/hyperlink" Target="https://www.instagram.com/p/DdtVjyOCGrg/" TargetMode="External" /><ns0:Relationship Id="fancySource408" Type="http://schemas.openxmlformats.org/officeDocument/2006/relationships/hyperlink" Target="https://www.instagram.com/p/DeRFX7ZGNS5/" TargetMode="External" /><ns0:Relationship Id="fancySource409" Type="http://schemas.openxmlformats.org/officeDocument/2006/relationships/hyperlink" Target="https://www.instagram.com/p/DdwQGCPiJI1/" TargetMode="External" /><ns0:Relationship Id="fancySource410" Type="http://schemas.openxmlformats.org/officeDocument/2006/relationships/hyperlink" Target="https://www.reddit.com/r/weaving/comments/1p3itqh/any_advice_for_designing_with_boucle/" TargetMode="External" /><ns0:Relationship Id="fancySource411" Type="http://schemas.openxmlformats.org/officeDocument/2006/relationships/hyperlink" Target="https://www.reddit.com/r/PatternTesting/comments/1r8vzxk/looking_for_testers_sally_bag_crochet_pattern/" TargetMode="External" /><ns0:Relationship Id="fancySource412" Type="http://schemas.openxmlformats.org/officeDocument/2006/relationships/hyperlink" Target="https://www.instagram.com/p/DcwhYKcjQCw/" TargetMode="External" /><ns0:Relationship Id="fancySource413" Type="http://schemas.openxmlformats.org/officeDocument/2006/relationships/hyperlink" Target="https://www.instagram.com/p/DalWJ65RL68/" TargetMode="External" /><ns0:Relationship Id="fancySource414" Type="http://schemas.openxmlformats.org/officeDocument/2006/relationships/hyperlink" Target="https://www.instagram.com/p/DbV2IURDcaY/" TargetMode="External" /><ns0:Relationship Id="fancySource415" Type="http://schemas.openxmlformats.org/officeDocument/2006/relationships/hyperlink" Target="https://www.instagram.com/p/DeYN9dkAWiu/" TargetMode="External" /><ns0:Relationship Id="fancySource416" Type="http://schemas.openxmlformats.org/officeDocument/2006/relationships/hyperlink" Target="https://www.instagram.com/p/DeRcEkSiFXA/" TargetMode="External" /><ns0:Relationship Id="fancySource417" Type="http://schemas.openxmlformats.org/officeDocument/2006/relationships/hyperlink" Target="https://www.instagram.com/p/DdWcY6ujiE6/" TargetMode="External" /><ns0:Relationship Id="fancySource418" Type="http://schemas.openxmlformats.org/officeDocument/2006/relationships/hyperlink" Target="https://www.instagram.com/p/DZE3Ooem32n/" TargetMode="External" /><ns0:Relationship Id="fancySource419" Type="http://schemas.openxmlformats.org/officeDocument/2006/relationships/hyperlink" Target="https://www.instagram.com/p/DeL4T5mmdsp/" TargetMode="External" /><ns0:Relationship Id="fancySource420" Type="http://schemas.openxmlformats.org/officeDocument/2006/relationships/hyperlink" Target="https://www.instagram.com/p/DedcXLaiG4H/" TargetMode="External" /><ns0:Relationship Id="fancySource421" Type="http://schemas.openxmlformats.org/officeDocument/2006/relationships/hyperlink" Target="https://www.instagram.com/p/DAJTr21IsKT/" TargetMode="External" /><ns0:Relationship Id="fancySource422" Type="http://schemas.openxmlformats.org/officeDocument/2006/relationships/hyperlink" Target="https://www.instagram.com/p/DMaY8tRsmYo/" TargetMode="External" /><ns0:Relationship Id="fancySource423" Type="http://schemas.openxmlformats.org/officeDocument/2006/relationships/hyperlink" Target="https://www.instagram.com/p/DcWVX-4CJYG/" TargetMode="External" /><ns0:Relationship Id="fancySource424" Type="http://schemas.openxmlformats.org/officeDocument/2006/relationships/hyperlink" Target="https://www.instagram.com/p/DS5ZmwPiIdG/" TargetMode="External" /><ns0:Relationship Id="fancySource425" Type="http://schemas.openxmlformats.org/officeDocument/2006/relationships/hyperlink" Target="https://www.instagram.com/p/Ded5VARE7yM/" TargetMode="External" /><ns0:Relationship Id="fancySource426" Type="http://schemas.openxmlformats.org/officeDocument/2006/relationships/hyperlink" Target="https://www.instagram.com/p/DekJGMplF5Y/" TargetMode="External" /><ns0:Relationship Id="fancySource427" Type="http://schemas.openxmlformats.org/officeDocument/2006/relationships/hyperlink" Target="https://www.instagram.com/p/DRCa0TQDiH6/" TargetMode="External" /><ns0:Relationship Id="fancySource428" Type="http://schemas.openxmlformats.org/officeDocument/2006/relationships/hyperlink" Target="https://www.instagram.com/p/DeVevlxlp0u/" TargetMode="External" /><ns0:Relationship Id="fancySource429" Type="http://schemas.openxmlformats.org/officeDocument/2006/relationships/hyperlink" Target="https://www.instagram.com/p/Ddqy3zxsvDQ/" TargetMode="External" /><ns0:Relationship Id="fancySource430" Type="http://schemas.openxmlformats.org/officeDocument/2006/relationships/hyperlink" Target="https://www.reddit.com/r/crochet/comments/1r7w16r/i_love_eyelash_yarn/" TargetMode="External" /><ns0:Relationship Id="fancySource431" Type="http://schemas.openxmlformats.org/officeDocument/2006/relationships/hyperlink" Target="https://www.reddit.com/r/crochet/comments/1ppcdcv/bye_bye_boucle/" TargetMode="External" /><ns0:Relationship Id="fancySource432" Type="http://schemas.openxmlformats.org/officeDocument/2006/relationships/hyperlink" Target="https://www.instagram.com/p/Degh_k_m1mD/" TargetMode="External" /><ns0:Relationship Id="fancySource433" Type="http://schemas.openxmlformats.org/officeDocument/2006/relationships/hyperlink" Target="https://www.instagram.com/p/DVM1Pkkju6p/" TargetMode="External" /><ns0:Relationship Id="fancySource434" Type="http://schemas.openxmlformats.org/officeDocument/2006/relationships/hyperlink" Target="https://www.instagram.com/p/DckPURUjQpW/" TargetMode="External" /><ns0:Relationship Id="fancySource435" Type="http://schemas.openxmlformats.org/officeDocument/2006/relationships/hyperlink" Target="https://www.instagram.com/p/DcwlH9Yjl9N/" TargetMode="External" /><ns0:Relationship Id="fancySource436" Type="http://schemas.openxmlformats.org/officeDocument/2006/relationships/hyperlink" Target="https://www.instagram.com/p/DZtra3ZRfUu/" TargetMode="External" /><ns0:Relationship Id="fancySource437" Type="http://schemas.openxmlformats.org/officeDocument/2006/relationships/hyperlink" Target="https://www.instagram.com/p/DeloQPXDCrt/" TargetMode="External" /><ns0:Relationship Id="fancySource438" Type="http://schemas.openxmlformats.org/officeDocument/2006/relationships/hyperlink" Target="https://www.instagram.com/p/Dd3nVq6iKqK/" TargetMode="External" /><ns0:Relationship Id="fancySource439" Type="http://schemas.openxmlformats.org/officeDocument/2006/relationships/hyperlink" Target="https://www.instagram.com/p/Deoto8zGi73/" TargetMode="External" /><ns0:Relationship Id="fancySource440" Type="http://schemas.openxmlformats.org/officeDocument/2006/relationships/hyperlink" Target="https://www.reddit.com/r/crochet/comments/1paqwpv/c2c_blanket_im_working_on/" TargetMode="External" /><ns0:Relationship Id="fancySource441" Type="http://schemas.openxmlformats.org/officeDocument/2006/relationships/hyperlink" Target="https://www.reddit.com/r/knitting/comments/1rl7vmf/because_i_dont_see_enough_boucle_yarn_and_mohair/" TargetMode="External" /><ns0:Relationship Id="fancySource442" Type="http://schemas.openxmlformats.org/officeDocument/2006/relationships/hyperlink" Target="https://www.instagram.com/p/Deoh0uZCLAq/" TargetMode="External" /><ns0:Relationship Id="fancySource443" Type="http://schemas.openxmlformats.org/officeDocument/2006/relationships/hyperlink" Target="https://www.instagram.com/p/Dej0dv8iUr7/" TargetMode="External" /><ns0:Relationship Id="fancySource444" Type="http://schemas.openxmlformats.org/officeDocument/2006/relationships/hyperlink" Target="https://www.instagram.com/p/DUys8SQCdx7/" TargetMode="External" /><ns0:Relationship Id="fancySource445" Type="http://schemas.openxmlformats.org/officeDocument/2006/relationships/hyperlink" Target="https://www.instagram.com/p/Dd5Nip8nJBw/" TargetMode="External" /><ns0:Relationship Id="fancySource446" Type="http://schemas.openxmlformats.org/officeDocument/2006/relationships/hyperlink" Target="https://www.instagram.com/p/DeGDxeyoMtV/" TargetMode="External" /><ns0:Relationship Id="fancySource447" Type="http://schemas.openxmlformats.org/officeDocument/2006/relationships/hyperlink" Target="https://www.instagram.com/p/DeY_UaKDGWn/" TargetMode="External" /><ns0:Relationship Id="fancySource448" Type="http://schemas.openxmlformats.org/officeDocument/2006/relationships/hyperlink" Target="https://www.instagram.com/p/Ddu6W8qjWDd/" TargetMode="External" /><ns0:Relationship Id="fancySource449" Type="http://schemas.openxmlformats.org/officeDocument/2006/relationships/hyperlink" Target="https://www.instagram.com/p/DeduYXDifBR/" TargetMode="External" /><ns0:Relationship Id="fancySource450" Type="http://schemas.openxmlformats.org/officeDocument/2006/relationships/hyperlink" Target="https://www.instagram.com/p/DebcVBOESjj/" TargetMode="External" /><ns0:Relationship Id="fancySource451" Type="http://schemas.openxmlformats.org/officeDocument/2006/relationships/hyperlink" Target="https://www.instagram.com/p/Dcm0IS_iTHW/" TargetMode="External" /><ns0:Relationship Id="fancySource452" Type="http://schemas.openxmlformats.org/officeDocument/2006/relationships/hyperlink" Target="https://www.instagram.com/p/DehScWhG4jV/" TargetMode="External" /><ns0:Relationship Id="fancySource453" Type="http://schemas.openxmlformats.org/officeDocument/2006/relationships/hyperlink" Target="https://www.instagram.com/p/DV6rt14CXz5/" TargetMode="External" /><ns0:Relationship Id="fancySource454" Type="http://schemas.openxmlformats.org/officeDocument/2006/relationships/hyperlink" Target="https://www.instagram.com/p/Deq56KGRPKz/" TargetMode="External" /><ns0:Relationship Id="fancySource455" Type="http://schemas.openxmlformats.org/officeDocument/2006/relationships/hyperlink" Target="https://www.instagram.com/p/DKkGAOGRtPD/" TargetMode="External" /><ns0:Relationship Id="fancySource456" Type="http://schemas.openxmlformats.org/officeDocument/2006/relationships/hyperlink" Target="https://www.instagram.com/p/DKkGNLxR1Mv/" TargetMode="External" /><ns0:Relationship Id="fancySource457" Type="http://schemas.openxmlformats.org/officeDocument/2006/relationships/hyperlink" Target="https://www.instagram.com/p/DefcX2wD5-v/" TargetMode="External" /><ns0:Relationship Id="fancySource458" Type="http://schemas.openxmlformats.org/officeDocument/2006/relationships/hyperlink" Target="https://www.instagram.com/p/Ddi0w-oGBse/" TargetMode="External" /><ns0:Relationship Id="fancySource459" Type="http://schemas.openxmlformats.org/officeDocument/2006/relationships/hyperlink" Target="https://www.instagram.com/p/DcvLV7CgWFv/" TargetMode="External" /><ns0:Relationship Id="fancySource460" Type="http://schemas.openxmlformats.org/officeDocument/2006/relationships/hyperlink" Target="https://www.instagram.com/p/DeedpyanFg4/" TargetMode="External" /><ns0:Relationship Id="fancySource461" Type="http://schemas.openxmlformats.org/officeDocument/2006/relationships/hyperlink" Target="https://www.instagram.com/p/DeluEtWgol8/" TargetMode="External" /><ns0:Relationship Id="fancySource462" Type="http://schemas.openxmlformats.org/officeDocument/2006/relationships/hyperlink" Target="https://www.instagram.com/p/DKkGyUBxLf-/" TargetMode="External" /><ns0:Relationship Id="fancySource463" Type="http://schemas.openxmlformats.org/officeDocument/2006/relationships/hyperlink" Target="https://www.instagram.com/p/DeITfriktE6/" TargetMode="External" /><ns0:Relationship Id="fancySource464" Type="http://schemas.openxmlformats.org/officeDocument/2006/relationships/hyperlink" Target="https://www.instagram.com/p/DU32ngdE3n1/" TargetMode="External" /><ns0:Relationship Id="fancySource465" Type="http://schemas.openxmlformats.org/officeDocument/2006/relationships/hyperlink" Target="https://www.instagram.com/p/DORdYq7k0rA/" TargetMode="External" /><ns0:Relationship Id="fancySource466" Type="http://schemas.openxmlformats.org/officeDocument/2006/relationships/hyperlink" Target="https://www.instagram.com/p/DN0fSsm4pLX/" TargetMode="External" /><ns0:Relationship Id="fancySource467" Type="http://schemas.openxmlformats.org/officeDocument/2006/relationships/hyperlink" Target="https://www.instagram.com/p/DdDjqKVm-fi/" TargetMode="External" /><ns0:Relationship Id="fancySource468" Type="http://schemas.openxmlformats.org/officeDocument/2006/relationships/hyperlink" Target="https://www.instagram.com/p/DKkG45LR6OD/" TargetMode="External" /><ns0:Relationship Id="fancySource469" Type="http://schemas.openxmlformats.org/officeDocument/2006/relationships/hyperlink" Target="https://www.instagram.com/p/DdfdqYejuIf/" TargetMode="External" /><ns0:Relationship Id="fancySource470" Type="http://schemas.openxmlformats.org/officeDocument/2006/relationships/hyperlink" Target="https://www.instagram.com/p/DeeApG0ES2J/" TargetMode="External" /><ns0:Relationship Id="fancySource471" Type="http://schemas.openxmlformats.org/officeDocument/2006/relationships/hyperlink" Target="https://www.instagram.com/p/DdknMoEjktk/" TargetMode="External" /><ns0:Relationship Id="fancySource472" Type="http://schemas.openxmlformats.org/officeDocument/2006/relationships/hyperlink" Target="https://www.instagram.com/p/DcSTttRqX4t/" TargetMode="External" /><ns0:Relationship Id="fancySource473" Type="http://schemas.openxmlformats.org/officeDocument/2006/relationships/hyperlink" Target="https://www.instagram.com/p/DdpwzXSjzvX/" TargetMode="External" /><ns0:Relationship Id="fancySource474" Type="http://schemas.openxmlformats.org/officeDocument/2006/relationships/hyperlink" Target="https://www.reddit.com/r/Amigurumi/comments/1w4ubyb/boucle_style_bunny/" TargetMode="External" /><ns0:Relationship Id="fancySource475" Type="http://schemas.openxmlformats.org/officeDocument/2006/relationships/hyperlink" Target="https://www.reddit.com/r/usethefiberstash/comments/1wroi0v/using_yarn_from_over_5_yrs_ago_for_a_teddy_bear/" TargetMode="External" /><ns0:Relationship Id="fancySource476" Type="http://schemas.openxmlformats.org/officeDocument/2006/relationships/hyperlink" Target="https://www.reddit.com/r/Yarnswap/comments/1qb7t9m/big_yarn_destash_treehouse_explorer_knits_arcane/" TargetMode="External" /><ns0:Relationship Id="fancySource477" Type="http://schemas.openxmlformats.org/officeDocument/2006/relationships/hyperlink" Target="https://www.instagram.com/p/DcAZ7WoFM_W/" TargetMode="External" /><ns0:Relationship Id="fancySource478" Type="http://schemas.openxmlformats.org/officeDocument/2006/relationships/hyperlink" Target="https://www.instagram.com/p/DeSVQKCinkC/" TargetMode="External" /><ns0:Relationship Id="fancySource479" Type="http://schemas.openxmlformats.org/officeDocument/2006/relationships/hyperlink" Target="https://www.instagram.com/p/DdzM70lka47/" TargetMode="External" /><ns0:Relationship Id="fancySource480" Type="http://schemas.openxmlformats.org/officeDocument/2006/relationships/hyperlink" Target="https://www.instagram.com/p/DSjGH4gD8dB/" TargetMode="External" /><ns0:Relationship Id="fancySource481" Type="http://schemas.openxmlformats.org/officeDocument/2006/relationships/hyperlink" Target="https://www.instagram.com/p/DePzubXCJ38/" TargetMode="External" /><ns0:Relationship Id="fancySource482" Type="http://schemas.openxmlformats.org/officeDocument/2006/relationships/hyperlink" Target="https://www.instagram.com/p/DWlLZs4jCcW/" TargetMode="External" /><ns0:Relationship Id="fancySource483" Type="http://schemas.openxmlformats.org/officeDocument/2006/relationships/hyperlink" Target="https://www.instagram.com/p/DdsI0Rfj0RC/" TargetMode="External" /><ns0:Relationship Id="fancySource484" Type="http://schemas.openxmlformats.org/officeDocument/2006/relationships/hyperlink" Target="https://www.instagram.com/p/Ddp_FypvaWN/" TargetMode="External" /><ns0:Relationship Id="fancySource485" Type="http://schemas.openxmlformats.org/officeDocument/2006/relationships/hyperlink" Target="https://www.instagram.com/p/DcRt6UGlHb2/" TargetMode="External" /><ns0:Relationship Id="fancySource486" Type="http://schemas.openxmlformats.org/officeDocument/2006/relationships/hyperlink" Target="https://www.instagram.com/p/DcIE4XrFMIK/" TargetMode="External" /><ns0:Relationship Id="fancySource487" Type="http://schemas.openxmlformats.org/officeDocument/2006/relationships/hyperlink" Target="https://www.instagram.com/p/Ddav2V5DwRD/" TargetMode="External" /><ns0:Relationship Id="fancySource488" Type="http://schemas.openxmlformats.org/officeDocument/2006/relationships/hyperlink" Target="https://www.instagram.com/p/DbntK8OIowY/" TargetMode="External" /><ns0:Relationship Id="fancySource489" Type="http://schemas.openxmlformats.org/officeDocument/2006/relationships/hyperlink" Target="https://www.instagram.com/p/Dd6VKAgjCGA/" TargetMode="External" /><ns0:Relationship Id="fancySource490" Type="http://schemas.openxmlformats.org/officeDocument/2006/relationships/hyperlink" Target="https://www.instagram.com/p/Dd9VdzHCeio/" TargetMode="External" /><ns0:Relationship Id="fancySource491" Type="http://schemas.openxmlformats.org/officeDocument/2006/relationships/hyperlink" Target="https://www.instagram.com/p/DAbyUb8JRPv/" TargetMode="External" /><ns0:Relationship Id="fancySource492" Type="http://schemas.openxmlformats.org/officeDocument/2006/relationships/hyperlink" Target="https://www.instagram.com/p/DbX4LKSIMau/" TargetMode="External" /><ns0:Relationship Id="fancySource493" Type="http://schemas.openxmlformats.org/officeDocument/2006/relationships/hyperlink" Target="https://www.instagram.com/p/DdP_mnDvNxj/" TargetMode="External" /><ns0:Relationship Id="fancySource494" Type="http://schemas.openxmlformats.org/officeDocument/2006/relationships/hyperlink" Target="https://www.instagram.com/p/Depp9b_l0j4/" TargetMode="External" /><ns0:Relationship Id="fancySource495" Type="http://schemas.openxmlformats.org/officeDocument/2006/relationships/hyperlink" Target="https://www.instagram.com/p/Dd-Us_jPmBa/" TargetMode="External" /><ns0:Relationship Id="fancySource496" Type="http://schemas.openxmlformats.org/officeDocument/2006/relationships/hyperlink" Target="https://www.instagram.com/p/DeNxf43D_RX/" TargetMode="External" /><ns0:Relationship Id="fancySource497" Type="http://schemas.openxmlformats.org/officeDocument/2006/relationships/hyperlink" Target="https://www.instagram.com/p/DeD8KU4P9g3/" TargetMode="External" /><ns0:Relationship Id="fancySource498" Type="http://schemas.openxmlformats.org/officeDocument/2006/relationships/hyperlink" Target="https://www.instagram.com/p/Dc-piv5Kawp/" TargetMode="External" /><ns0:Relationship Id="fancySource499" Type="http://schemas.openxmlformats.org/officeDocument/2006/relationships/hyperlink" Target="https://www.instagram.com/p/Cz7mtRippGm/" TargetMode="External" /><ns0:Relationship Id="fancySource500" Type="http://schemas.openxmlformats.org/officeDocument/2006/relationships/hyperlink" Target="https://www.instagram.com/p/DdvAYCrPgE2/" TargetMode="External" /><ns0:Relationship Id="fancySource501" Type="http://schemas.openxmlformats.org/officeDocument/2006/relationships/hyperlink" Target="https://www.instagram.com/p/DehMT_hJd0G/" TargetMode="External" /><ns0:Relationship Id="fancySource502" Type="http://schemas.openxmlformats.org/officeDocument/2006/relationships/hyperlink" Target="https://www.instagram.com/p/DdkzFVPvnsR/" TargetMode="External" /><ns0:Relationship Id="fancySource503" Type="http://schemas.openxmlformats.org/officeDocument/2006/relationships/hyperlink" Target="https://www.instagram.com/p/DbaRPr2iILy/" TargetMode="External" /><ns0:Relationship Id="fancySource504" Type="http://schemas.openxmlformats.org/officeDocument/2006/relationships/hyperlink" Target="https://www.instagram.com/p/Db0qdcFDJ9j/" TargetMode="External" /></ns0: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285B63"/>
  </sheetPr>
  <sheetViews>
    <sheetView showGridLines="0" workbookViewId="0">
      <pane xSplit="2" ySplit="6" topLeftCell="C7" activePane="bottomRight" state="frozen"/>
    </sheetView>
  </sheetViews>
  <sheetFormatPr defaultRowHeight="15"/>
  <cols>
    <col min="1" max="1" width="21.110000610351562" hidden="0" customWidth="1"/>
    <col min="2" max="2" width="16.670000076293945" hidden="0" customWidth="1"/>
    <col min="3" max="3" width="26.670000076293945" hidden="0" customWidth="1"/>
    <col min="4" max="4" width="22.219999313354492" hidden="0" customWidth="1"/>
    <col min="5" max="5" width="12.220000267028809" hidden="0" customWidth="1"/>
    <col min="6" max="6" width="21.110000610351562" hidden="0" customWidth="1"/>
    <col min="7" max="7" width="13.329999923706055" hidden="0" customWidth="1"/>
    <col min="8" max="8" width="12.220000267028809" hidden="0" customWidth="1"/>
    <col min="9" max="9" width="12.220000267028809" hidden="0" customWidth="1"/>
    <col min="10" max="10" width="16.670000076293945" hidden="0" customWidth="1"/>
    <col min="11" max="11" width="16.110000610351562" hidden="0" customWidth="1"/>
    <col min="12" max="12" width="17.780000686645508" hidden="0" customWidth="1"/>
    <col min="13" max="13" width="21.110000610351562" hidden="0" customWidth="1"/>
    <col min="14" max="14" width="24.440000534057617" hidden="0" customWidth="1"/>
    <col min="15" max="15" width="40" hidden="0" customWidth="1"/>
    <col min="16" max="16" width="26.670000076293945" hidden="0" customWidth="1"/>
  </cols>
  <sheetData>
    <row r="1" ht="21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ht="21" customHeight="1">
      <c r="A2" s="3" t="str">
        <v>Fancy Yarn Image Library / 花式纱线图片参考库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ht="21" customHeight="1">
      <c r="A3" s="4" t="str">
        <v>498 images. Metrics reflect collection dates. Unknown dates are not recent. / 498 张图片。指标对应采集日期，未知日期不视为近期。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ht="21" customHeight="1">
      <c r="A4" s="4" t="str">
        <v>Previews are embedded. Full images are in the archive. Select Open Source for the source page. / 表格含图片预览；源图见图片包。点击来源可打开原帖或原站。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ht="21" customHeight="1">
      <c r="A5" s="4" t="str">
        <v>Column J uses groups in O. Missing metrics and groups below two values have no percentile. / J列按O列分组计算；缺失指标或组内不足两条时留空。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</row>
    <row r="6" ht="48" customHeight="1">
      <c r="A6" s="14" t="str">
        <v>Image Preview
图片预览</v>
      </c>
      <c r="B6" s="14" t="str">
        <v>Image ID
图片ID</v>
      </c>
      <c r="C6" s="14" t="str">
        <v>Yarn Type
纱线类型</v>
      </c>
      <c r="D6" s="14" t="str">
        <v>Image Content
图片内容</v>
      </c>
      <c r="E6" s="14" t="str">
        <v>Platform
平台</v>
      </c>
      <c r="F6" s="14" t="str">
        <v>Metric
热度指标</v>
      </c>
      <c r="G6" s="14" t="str">
        <v>Metric Value
热度值</v>
      </c>
      <c r="H6" s="14" t="str">
        <v>Comments
评论数</v>
      </c>
      <c r="I6" s="14" t="str">
        <v>Saves
收藏数</v>
      </c>
      <c r="J6" s="14" t="str">
        <v>Sample Percentile
样本内百分位</v>
      </c>
      <c r="K6" s="14" t="str">
        <v>Published Date
发布时间</v>
      </c>
      <c r="L6" s="14" t="str">
        <v>Metric Date (UTC)
指标采集时间</v>
      </c>
      <c r="M6" s="14" t="str">
        <v>Source URL
来源链接</v>
      </c>
      <c r="N6" s="14" t="str">
        <v>Image File
图片文件</v>
      </c>
      <c r="O6" s="14" t="str">
        <v>Metric Group
热度分组</v>
      </c>
      <c r="P6" s="14" t="str">
        <v>Source SHA256
源图SHA256</v>
      </c>
    </row>
    <row r="7" ht="120" customHeight="1">
      <c r="A7" s="16" t="str"/>
      <c r="B7" s="17" t="str">
        <v>FY-82ed2c38c1</v>
      </c>
      <c r="C7" s="17" t="str">
        <v>Bouclé Yarn / 圈圈纱</v>
      </c>
      <c r="D7" s="17" t="str">
        <v>Yarn / 纱线本体</v>
      </c>
      <c r="E7" s="17" t="str">
        <v>Pinterest</v>
      </c>
      <c r="F7" s="17" t="str">
        <v>Reactions / 反应</v>
      </c>
      <c r="G7" s="18" t="n">
        <v>17</v>
      </c>
      <c r="H7" s="18"/>
      <c r="I7" s="18"/>
      <c r="J7" s="19" t="n">
        <f>IF(NOT(ISNUMBER(G7)),"",IF(COUNTIFS($O$7:$O$504,O7,$G$7:$G$504,"&lt;&gt;Unknown / 未知")&lt;2,"",(COUNTIFS($O$7:$O$504,O7,$G$7:$G$504,"&lt;"&amp;G7)+0.5*(COUNTIFS($O$7:$O$504,O7,$G$7:$G$504,G7)-1))/(COUNTIFS($O$7:$O$504,O7,$G$7:$G$504,"&lt;&gt;Unknown / 未知")-1)))</f>
        <v>1</v>
      </c>
      <c r="K7" s="20" t="str">
        <v>Unknown / 未知</v>
      </c>
      <c r="L7" s="20" t="d">
        <v>2026-10-20T01:40:47.080Z</v>
      </c>
      <c r="M7" s="21" t="str">
        <v>Open Source / 打开来源</v>
      </c>
      <c r="N7" s="17" t="str">
        <v>images/FY-82ed2c38c1.jpg</v>
      </c>
      <c r="O7" s="17" t="str">
        <v>Pinterest / Reactions / 反应 / Baseline 基线</v>
      </c>
      <c r="P7" s="17" t="str">
        <v>6aa139ae20fd45ab17156586f8050bf33dd06274899401eaadb9aa19152f3697</v>
      </c>
    </row>
    <row r="8" ht="120" customHeight="1">
      <c r="A8" s="2" t="str"/>
      <c r="B8" s="5" t="str">
        <v>FY-c40eb0c400</v>
      </c>
      <c r="C8" s="5" t="str">
        <v>Chenille Yarn / 雪尼尔纱</v>
      </c>
      <c r="D8" s="5" t="str">
        <v>Finished Projects / 成品应用</v>
      </c>
      <c r="E8" s="5" t="str">
        <v>Reddit</v>
      </c>
      <c r="F8" s="5" t="str">
        <v>Net Score / 净赞分</v>
      </c>
      <c r="G8" s="9" t="n">
        <v>9404</v>
      </c>
      <c r="H8" s="9" t="n">
        <v>186</v>
      </c>
      <c r="I8" s="9"/>
      <c r="J8" s="10" t="n">
        <f>IF(NOT(ISNUMBER(G8)),"",IF(COUNTIFS($O$7:$O$504,O8,$G$7:$G$504,"&lt;&gt;Unknown / 未知")&lt;2,"",(COUNTIFS($O$7:$O$504,O8,$G$7:$G$504,"&lt;"&amp;G8)+0.5*(COUNTIFS($O$7:$O$504,O8,$G$7:$G$504,G8)-1))/(COUNTIFS($O$7:$O$504,O8,$G$7:$G$504,"&lt;&gt;Unknown / 未知")-1)))</f>
        <v>1</v>
      </c>
      <c r="K8" s="11" t="d">
        <v>2026-08-07T15:46:45.000Z</v>
      </c>
      <c r="L8" s="11" t="d">
        <v>2026-10-20T01:34:52.957Z</v>
      </c>
      <c r="M8" s="15" t="str">
        <v>Open Source / 打开来源</v>
      </c>
      <c r="N8" s="5" t="str">
        <v>images/FY-c40eb0c400.jpg</v>
      </c>
      <c r="O8" s="5" t="str">
        <v>Reddit / Net Score / 净赞分 / Baseline 基线</v>
      </c>
      <c r="P8" s="5" t="str">
        <v>55a508297f74863e9c280271b73da5626605f9f9cf9edc09c5d1d4ba3c5b83f1</v>
      </c>
    </row>
    <row r="9" ht="120" customHeight="1">
      <c r="A9" s="16" t="str"/>
      <c r="B9" s="17" t="str">
        <v>FY-e11b45fdeb</v>
      </c>
      <c r="C9" s="17" t="str">
        <v>Beaded / Sequined Yarn / 串珠／亮片纱</v>
      </c>
      <c r="D9" s="17" t="str">
        <v>Finished Projects / 成品应用</v>
      </c>
      <c r="E9" s="17" t="str">
        <v>Instagram</v>
      </c>
      <c r="F9" s="17" t="str">
        <v>Likes / 点赞</v>
      </c>
      <c r="G9" s="18" t="n">
        <v>1799</v>
      </c>
      <c r="H9" s="18" t="n">
        <v>28</v>
      </c>
      <c r="I9" s="18"/>
      <c r="J9" s="19" t="n">
        <f>IF(NOT(ISNUMBER(G9)),"",IF(COUNTIFS($O$7:$O$504,O9,$G$7:$G$504,"&lt;&gt;Unknown / 未知")&lt;2,"",(COUNTIFS($O$7:$O$504,O9,$G$7:$G$504,"&lt;"&amp;G9)+0.5*(COUNTIFS($O$7:$O$504,O9,$G$7:$G$504,G9)-1))/(COUNTIFS($O$7:$O$504,O9,$G$7:$G$504,"&lt;&gt;Unknown / 未知")-1)))</f>
        <v>1</v>
      </c>
      <c r="K9" s="20" t="d">
        <v>2026-09-30T01:23:04.000Z</v>
      </c>
      <c r="L9" s="20" t="d">
        <v>2026-10-20T01:45:43.745Z</v>
      </c>
      <c r="M9" s="21" t="str">
        <v>Open Source / 打开来源</v>
      </c>
      <c r="N9" s="17" t="str">
        <v>images/FY-e11b45fdeb.jpg</v>
      </c>
      <c r="O9" s="17" t="str">
        <v>Instagram / Likes / 点赞 / Baseline 基线</v>
      </c>
      <c r="P9" s="17" t="str">
        <v>f6f9483ca7e615ceb0c4fddda12a949cb0eca3989e393d743729a405b64bcde5</v>
      </c>
    </row>
    <row r="10" ht="120" customHeight="1">
      <c r="A10" s="2" t="str"/>
      <c r="B10" s="5" t="str">
        <v>FY-472b981b99</v>
      </c>
      <c r="C10" s="5" t="str">
        <v>Bouclé Yarn / 圈圈纱</v>
      </c>
      <c r="D10" s="5" t="str">
        <v>Finished Projects / 成品应用</v>
      </c>
      <c r="E10" s="5" t="str">
        <v>Instagram</v>
      </c>
      <c r="F10" s="5" t="str">
        <v>Likes / 点赞</v>
      </c>
      <c r="G10" s="9" t="n">
        <v>579</v>
      </c>
      <c r="H10" s="9" t="n">
        <v>34</v>
      </c>
      <c r="I10" s="9"/>
      <c r="J10" s="10" t="n">
        <f>IF(NOT(ISNUMBER(G10)),"",IF(COUNTIFS($O$7:$O$504,O10,$G$7:$G$504,"&lt;&gt;Unknown / 未知")&lt;2,"",(COUNTIFS($O$7:$O$504,O10,$G$7:$G$504,"&lt;"&amp;G10)+0.5*(COUNTIFS($O$7:$O$504,O10,$G$7:$G$504,G10)-1))/(COUNTIFS($O$7:$O$504,O10,$G$7:$G$504,"&lt;&gt;Unknown / 未知")-1)))</f>
        <v>0.9968051118210862</v>
      </c>
      <c r="K10" s="11" t="d">
        <v>2026-10-13T14:43:02.000Z</v>
      </c>
      <c r="L10" s="11" t="d">
        <v>2026-10-20T01:34:21.705Z</v>
      </c>
      <c r="M10" s="15" t="str">
        <v>Open Source / 打开来源</v>
      </c>
      <c r="N10" s="5" t="str">
        <v>images/FY-472b981b99.jpg</v>
      </c>
      <c r="O10" s="5" t="str">
        <v>Instagram / Likes / 点赞 / Baseline 基线</v>
      </c>
      <c r="P10" s="5" t="str">
        <v>5ff7bb9ec9da168f507dc1f155f3cb544a80d2c897d56aa884d03980547fb6e9</v>
      </c>
    </row>
    <row r="11" ht="120" customHeight="1">
      <c r="A11" s="16" t="str"/>
      <c r="B11" s="17" t="str">
        <v>FY-4404cfcaeb</v>
      </c>
      <c r="C11" s="17" t="str">
        <v>Beaded / Sequined Yarn / 串珠／亮片纱</v>
      </c>
      <c r="D11" s="17" t="str">
        <v>Swatches / Techniques / 织片与工艺</v>
      </c>
      <c r="E11" s="17" t="str">
        <v>Instagram</v>
      </c>
      <c r="F11" s="17" t="str">
        <v>Likes / 点赞</v>
      </c>
      <c r="G11" s="18" t="n">
        <v>538</v>
      </c>
      <c r="H11" s="18" t="n">
        <v>9</v>
      </c>
      <c r="I11" s="18"/>
      <c r="J11" s="19" t="n">
        <f>IF(NOT(ISNUMBER(G11)),"",IF(COUNTIFS($O$7:$O$504,O11,$G$7:$G$504,"&lt;&gt;Unknown / 未知")&lt;2,"",(COUNTIFS($O$7:$O$504,O11,$G$7:$G$504,"&lt;"&amp;G11)+0.5*(COUNTIFS($O$7:$O$504,O11,$G$7:$G$504,G11)-1))/(COUNTIFS($O$7:$O$504,O11,$G$7:$G$504,"&lt;&gt;Unknown / 未知")-1)))</f>
        <v>0.9936102236421726</v>
      </c>
      <c r="K11" s="20" t="d">
        <v>2026-10-09T07:17:20.000Z</v>
      </c>
      <c r="L11" s="20" t="d">
        <v>2026-10-20T01:45:43.745Z</v>
      </c>
      <c r="M11" s="21" t="str">
        <v>Open Source / 打开来源</v>
      </c>
      <c r="N11" s="17" t="str">
        <v>images/FY-4404cfcaeb.jpg</v>
      </c>
      <c r="O11" s="17" t="str">
        <v>Instagram / Likes / 点赞 / Baseline 基线</v>
      </c>
      <c r="P11" s="17" t="str">
        <v>92f5842251311b37533c704d83f20698bd76397fefb68ed1a72dc3223821177b</v>
      </c>
    </row>
    <row r="12" ht="120" customHeight="1">
      <c r="A12" s="2" t="str"/>
      <c r="B12" s="5" t="str">
        <v>FY-4823af78de</v>
      </c>
      <c r="C12" s="5" t="str">
        <v>Handspun Art Yarn / 手纺艺术纱</v>
      </c>
      <c r="D12" s="5" t="str">
        <v>Yarn / 纱线本体</v>
      </c>
      <c r="E12" s="5" t="str">
        <v>Pinterest</v>
      </c>
      <c r="F12" s="5" t="str">
        <v>Reactions / 反应</v>
      </c>
      <c r="G12" s="9" t="n">
        <v>16</v>
      </c>
      <c r="H12" s="9"/>
      <c r="I12" s="9"/>
      <c r="J12" s="10" t="n">
        <f>IF(NOT(ISNUMBER(G12)),"",IF(COUNTIFS($O$7:$O$504,O12,$G$7:$G$504,"&lt;&gt;Unknown / 未知")&lt;2,"",(COUNTIFS($O$7:$O$504,O12,$G$7:$G$504,"&lt;"&amp;G12)+0.5*(COUNTIFS($O$7:$O$504,O12,$G$7:$G$504,G12)-1))/(COUNTIFS($O$7:$O$504,O12,$G$7:$G$504,"&lt;&gt;Unknown / 未知")-1)))</f>
        <v>0.990990990990991</v>
      </c>
      <c r="K12" s="11" t="str">
        <v>Unknown / 未知</v>
      </c>
      <c r="L12" s="11" t="d">
        <v>2026-10-20T01:40:46.122Z</v>
      </c>
      <c r="M12" s="15" t="str">
        <v>Open Source / 打开来源</v>
      </c>
      <c r="N12" s="5" t="str">
        <v>images/FY-4823af78de.png</v>
      </c>
      <c r="O12" s="5" t="str">
        <v>Pinterest / Reactions / 反应 / Baseline 基线</v>
      </c>
      <c r="P12" s="5" t="str">
        <v>c354e276b96b508e391931f043247f6b3b3f4e264bc613b96e5a576b26fd0dd8</v>
      </c>
    </row>
    <row r="13" ht="120" customHeight="1">
      <c r="A13" s="16" t="str"/>
      <c r="B13" s="17" t="str">
        <v>FY-4b20b6b035</v>
      </c>
      <c r="C13" s="17" t="str">
        <v>Beaded / Sequined Yarn / 串珠／亮片纱</v>
      </c>
      <c r="D13" s="17" t="str">
        <v>Finished Projects / 成品应用</v>
      </c>
      <c r="E13" s="17" t="str">
        <v>Instagram</v>
      </c>
      <c r="F13" s="17" t="str">
        <v>Likes / 点赞</v>
      </c>
      <c r="G13" s="18" t="n">
        <v>480</v>
      </c>
      <c r="H13" s="18" t="n">
        <v>14</v>
      </c>
      <c r="I13" s="18"/>
      <c r="J13" s="19" t="n">
        <f>IF(NOT(ISNUMBER(G13)),"",IF(COUNTIFS($O$7:$O$504,O13,$G$7:$G$504,"&lt;&gt;Unknown / 未知")&lt;2,"",(COUNTIFS($O$7:$O$504,O13,$G$7:$G$504,"&lt;"&amp;G13)+0.5*(COUNTIFS($O$7:$O$504,O13,$G$7:$G$504,G13)-1))/(COUNTIFS($O$7:$O$504,O13,$G$7:$G$504,"&lt;&gt;Unknown / 未知")-1)))</f>
        <v>0.9904153354632588</v>
      </c>
      <c r="K13" s="20" t="d">
        <v>2026-10-10T06:04:56.000Z</v>
      </c>
      <c r="L13" s="20" t="d">
        <v>2026-10-20T01:45:43.745Z</v>
      </c>
      <c r="M13" s="21" t="str">
        <v>Open Source / 打开来源</v>
      </c>
      <c r="N13" s="17" t="str">
        <v>images/FY-4b20b6b035.jpg</v>
      </c>
      <c r="O13" s="17" t="str">
        <v>Instagram / Likes / 点赞 / Baseline 基线</v>
      </c>
      <c r="P13" s="17" t="str">
        <v>698269a11e80220ed9370a3ffccfcd6e654624d15742e580c325c3aec18758a7</v>
      </c>
    </row>
    <row r="14" ht="120" customHeight="1">
      <c r="A14" s="2" t="str"/>
      <c r="B14" s="5" t="str">
        <v>FY-5c8fb2f503</v>
      </c>
      <c r="C14" s="5" t="str">
        <v>Beaded / Sequined Yarn / 串珠／亮片纱</v>
      </c>
      <c r="D14" s="5" t="str">
        <v>Yarn / 纱线本体</v>
      </c>
      <c r="E14" s="5" t="str">
        <v>Instagram</v>
      </c>
      <c r="F14" s="5" t="str">
        <v>Likes / 点赞</v>
      </c>
      <c r="G14" s="9" t="n">
        <v>231</v>
      </c>
      <c r="H14" s="9" t="n">
        <v>2</v>
      </c>
      <c r="I14" s="9"/>
      <c r="J14" s="10" t="n">
        <f>IF(NOT(ISNUMBER(G14)),"",IF(COUNTIFS($O$7:$O$504,O14,$G$7:$G$504,"&lt;&gt;Unknown / 未知")&lt;2,"",(COUNTIFS($O$7:$O$504,O14,$G$7:$G$504,"&lt;"&amp;G14)+0.5*(COUNTIFS($O$7:$O$504,O14,$G$7:$G$504,G14)-1))/(COUNTIFS($O$7:$O$504,O14,$G$7:$G$504,"&lt;&gt;Unknown / 未知")-1)))</f>
        <v>0.987220447284345</v>
      </c>
      <c r="K14" s="11" t="d">
        <v>2026-10-04T15:21:34.999Z</v>
      </c>
      <c r="L14" s="11" t="d">
        <v>2026-10-20T01:45:43.745Z</v>
      </c>
      <c r="M14" s="15" t="str">
        <v>Open Source / 打开来源</v>
      </c>
      <c r="N14" s="5" t="str">
        <v>images/FY-5c8fb2f503.jpg</v>
      </c>
      <c r="O14" s="5" t="str">
        <v>Instagram / Likes / 点赞 / Baseline 基线</v>
      </c>
      <c r="P14" s="5" t="str">
        <v>79c796fea3f57877fa5461c8271b02ba7e37d80b8944772093da1e2a25faff71</v>
      </c>
    </row>
    <row r="15" ht="120" customHeight="1">
      <c r="A15" s="16" t="str"/>
      <c r="B15" s="17" t="str">
        <v>FY-665aeabbe7</v>
      </c>
      <c r="C15" s="17" t="str">
        <v>Coiled / Spiral Yarn / 线圈／螺旋纱</v>
      </c>
      <c r="D15" s="17" t="str">
        <v>Swatches / Techniques / 织片与工艺</v>
      </c>
      <c r="E15" s="17" t="str">
        <v>Instagram</v>
      </c>
      <c r="F15" s="17" t="str">
        <v>Likes / 点赞</v>
      </c>
      <c r="G15" s="18" t="n">
        <v>193</v>
      </c>
      <c r="H15" s="18" t="n">
        <v>16</v>
      </c>
      <c r="I15" s="18"/>
      <c r="J15" s="19" t="n">
        <f>IF(NOT(ISNUMBER(G15)),"",IF(COUNTIFS($O$7:$O$504,O15,$G$7:$G$504,"&lt;&gt;Unknown / 未知")&lt;2,"",(COUNTIFS($O$7:$O$504,O15,$G$7:$G$504,"&lt;"&amp;G15)+0.5*(COUNTIFS($O$7:$O$504,O15,$G$7:$G$504,G15)-1))/(COUNTIFS($O$7:$O$504,O15,$G$7:$G$504,"&lt;&gt;Unknown / 未知")-1)))</f>
        <v>0.9840255591054313</v>
      </c>
      <c r="K15" s="20" t="d">
        <v>2024-12-08T23:32:52.000Z</v>
      </c>
      <c r="L15" s="20" t="d">
        <v>2026-10-20T01:45:43.745Z</v>
      </c>
      <c r="M15" s="21" t="str">
        <v>Open Source / 打开来源</v>
      </c>
      <c r="N15" s="17" t="str">
        <v>images/FY-665aeabbe7.jpg</v>
      </c>
      <c r="O15" s="17" t="str">
        <v>Instagram / Likes / 点赞 / Baseline 基线</v>
      </c>
      <c r="P15" s="17" t="str">
        <v>c9ecb8ba0b1cc96aff6ef7def93669f6526bcdc56b1d40617c8d238234916d07</v>
      </c>
    </row>
    <row r="16" ht="120" customHeight="1">
      <c r="A16" s="2" t="str"/>
      <c r="B16" s="5" t="str">
        <v>FY-be02532c1c</v>
      </c>
      <c r="C16" s="5" t="str">
        <v>Handspun Art Yarn / 手纺艺术纱</v>
      </c>
      <c r="D16" s="5" t="str">
        <v>Yarn / 纱线本体</v>
      </c>
      <c r="E16" s="5" t="str">
        <v>Pinterest</v>
      </c>
      <c r="F16" s="5" t="str">
        <v>Reactions / 反应</v>
      </c>
      <c r="G16" s="9" t="n">
        <v>14</v>
      </c>
      <c r="H16" s="9"/>
      <c r="I16" s="9"/>
      <c r="J16" s="10" t="n">
        <f>IF(NOT(ISNUMBER(G16)),"",IF(COUNTIFS($O$7:$O$504,O16,$G$7:$G$504,"&lt;&gt;Unknown / 未知")&lt;2,"",(COUNTIFS($O$7:$O$504,O16,$G$7:$G$504,"&lt;"&amp;G16)+0.5*(COUNTIFS($O$7:$O$504,O16,$G$7:$G$504,G16)-1))/(COUNTIFS($O$7:$O$504,O16,$G$7:$G$504,"&lt;&gt;Unknown / 未知")-1)))</f>
        <v>0.9819819819819819</v>
      </c>
      <c r="K16" s="11" t="str">
        <v>Unknown / 未知</v>
      </c>
      <c r="L16" s="11" t="d">
        <v>2026-10-20T01:40:46.122Z</v>
      </c>
      <c r="M16" s="15" t="str">
        <v>Open Source / 打开来源</v>
      </c>
      <c r="N16" s="5" t="str">
        <v>images/FY-be02532c1c.jpg</v>
      </c>
      <c r="O16" s="5" t="str">
        <v>Pinterest / Reactions / 反应 / Baseline 基线</v>
      </c>
      <c r="P16" s="5" t="str">
        <v>41ec2be3110a7b305a0758eae45fd99466dc85a26690358a4991f74c3d7d9e42</v>
      </c>
    </row>
    <row r="17" ht="120" customHeight="1">
      <c r="A17" s="16" t="str"/>
      <c r="B17" s="17" t="str">
        <v>FY-554e33aad9</v>
      </c>
      <c r="C17" s="17" t="str">
        <v>Handspun Art Yarn / 手纺艺术纱</v>
      </c>
      <c r="D17" s="17" t="str">
        <v>Yarn / 纱线本体</v>
      </c>
      <c r="E17" s="17" t="str">
        <v>Instagram</v>
      </c>
      <c r="F17" s="17" t="str">
        <v>Likes / 点赞</v>
      </c>
      <c r="G17" s="18" t="n">
        <v>179</v>
      </c>
      <c r="H17" s="18" t="n">
        <v>18</v>
      </c>
      <c r="I17" s="18"/>
      <c r="J17" s="19" t="n">
        <f>IF(NOT(ISNUMBER(G17)),"",IF(COUNTIFS($O$7:$O$504,O17,$G$7:$G$504,"&lt;&gt;Unknown / 未知")&lt;2,"",(COUNTIFS($O$7:$O$504,O17,$G$7:$G$504,"&lt;"&amp;G17)+0.5*(COUNTIFS($O$7:$O$504,O17,$G$7:$G$504,G17)-1))/(COUNTIFS($O$7:$O$504,O17,$G$7:$G$504,"&lt;&gt;Unknown / 未知")-1)))</f>
        <v>0.9808306709265175</v>
      </c>
      <c r="K17" s="20" t="d">
        <v>2026-10-04T15:14:03.000Z</v>
      </c>
      <c r="L17" s="20" t="d">
        <v>2026-10-20T01:34:21.705Z</v>
      </c>
      <c r="M17" s="21" t="str">
        <v>Open Source / 打开来源</v>
      </c>
      <c r="N17" s="17" t="str">
        <v>images/FY-554e33aad9.jpg</v>
      </c>
      <c r="O17" s="17" t="str">
        <v>Instagram / Likes / 点赞 / Baseline 基线</v>
      </c>
      <c r="P17" s="17" t="str">
        <v>308149ea6d91c741836c6e190ef77c6623990fc4c3b5255b4a2f9398ecf41b90</v>
      </c>
    </row>
    <row r="18" ht="120" customHeight="1">
      <c r="A18" s="2" t="str"/>
      <c r="B18" s="5" t="str">
        <v>FY-dcb51d63d2</v>
      </c>
      <c r="C18" s="5" t="str">
        <v>Beaded / Sequined Yarn / 串珠／亮片纱</v>
      </c>
      <c r="D18" s="5" t="str">
        <v>Finished Projects / 成品应用</v>
      </c>
      <c r="E18" s="5" t="str">
        <v>Instagram</v>
      </c>
      <c r="F18" s="5" t="str">
        <v>Likes / 点赞</v>
      </c>
      <c r="G18" s="9" t="n">
        <v>169</v>
      </c>
      <c r="H18" s="9" t="n">
        <v>8</v>
      </c>
      <c r="I18" s="9"/>
      <c r="J18" s="10" t="n">
        <f>IF(NOT(ISNUMBER(G18)),"",IF(COUNTIFS($O$7:$O$504,O18,$G$7:$G$504,"&lt;&gt;Unknown / 未知")&lt;2,"",(COUNTIFS($O$7:$O$504,O18,$G$7:$G$504,"&lt;"&amp;G18)+0.5*(COUNTIFS($O$7:$O$504,O18,$G$7:$G$504,G18)-1))/(COUNTIFS($O$7:$O$504,O18,$G$7:$G$504,"&lt;&gt;Unknown / 未知")-1)))</f>
        <v>0.9776357827476039</v>
      </c>
      <c r="K18" s="11" t="d">
        <v>2026-10-12T16:35:21.000Z</v>
      </c>
      <c r="L18" s="11" t="d">
        <v>2026-10-20T01:45:43.745Z</v>
      </c>
      <c r="M18" s="15" t="str">
        <v>Open Source / 打开来源</v>
      </c>
      <c r="N18" s="5" t="str">
        <v>images/FY-dcb51d63d2.jpg</v>
      </c>
      <c r="O18" s="5" t="str">
        <v>Instagram / Likes / 点赞 / Baseline 基线</v>
      </c>
      <c r="P18" s="5" t="str">
        <v>da61d88d59d65b1b7a61be30190172eb87bb84106e825b926b01a1993d972288</v>
      </c>
    </row>
    <row r="19" ht="120" customHeight="1">
      <c r="A19" s="16" t="str"/>
      <c r="B19" s="17" t="str">
        <v>FY-f8d4a71594</v>
      </c>
      <c r="C19" s="17" t="str">
        <v>Feather / Eyelash Yarn / 羽毛／睫毛纱</v>
      </c>
      <c r="D19" s="17" t="str">
        <v>Finished Projects / 成品应用</v>
      </c>
      <c r="E19" s="17" t="str">
        <v>Reddit</v>
      </c>
      <c r="F19" s="17" t="str">
        <v>Net Score / 净赞分</v>
      </c>
      <c r="G19" s="18" t="n">
        <v>2308</v>
      </c>
      <c r="H19" s="18" t="n">
        <v>47</v>
      </c>
      <c r="I19" s="18"/>
      <c r="J19" s="19" t="n">
        <f>IF(NOT(ISNUMBER(G19)),"",IF(COUNTIFS($O$7:$O$504,O19,$G$7:$G$504,"&lt;&gt;Unknown / 未知")&lt;2,"",(COUNTIFS($O$7:$O$504,O19,$G$7:$G$504,"&lt;"&amp;G19)+0.5*(COUNTIFS($O$7:$O$504,O19,$G$7:$G$504,G19)-1))/(COUNTIFS($O$7:$O$504,O19,$G$7:$G$504,"&lt;&gt;Unknown / 未知")-1)))</f>
        <v>0.9767441860465116</v>
      </c>
      <c r="K19" s="20" t="d">
        <v>2025-11-03T02:59:38.000Z</v>
      </c>
      <c r="L19" s="20" t="d">
        <v>2026-10-20T01:34:52.957Z</v>
      </c>
      <c r="M19" s="21" t="str">
        <v>Open Source / 打开来源</v>
      </c>
      <c r="N19" s="17" t="str">
        <v>images/FY-f8d4a71594.jpg</v>
      </c>
      <c r="O19" s="17" t="str">
        <v>Reddit / Net Score / 净赞分 / Baseline 基线</v>
      </c>
      <c r="P19" s="17" t="str">
        <v>53bab4288f4b2b0f207bd71303e396212cc81f1adcbfdcecb79c2c2e361d6774</v>
      </c>
    </row>
    <row r="20" ht="120" customHeight="1">
      <c r="A20" s="2" t="str"/>
      <c r="B20" s="5" t="str">
        <v>FY-7946046076</v>
      </c>
      <c r="C20" s="5" t="str">
        <v>Corespun Art Yarn / 包芯艺术纱</v>
      </c>
      <c r="D20" s="5" t="str">
        <v>Yarn / 纱线本体</v>
      </c>
      <c r="E20" s="5" t="str">
        <v>Instagram</v>
      </c>
      <c r="F20" s="5" t="str">
        <v>Likes / 点赞</v>
      </c>
      <c r="G20" s="9" t="n">
        <v>167</v>
      </c>
      <c r="H20" s="9" t="n">
        <v>32</v>
      </c>
      <c r="I20" s="9"/>
      <c r="J20" s="10" t="n">
        <f>IF(NOT(ISNUMBER(G20)),"",IF(COUNTIFS($O$7:$O$504,O20,$G$7:$G$504,"&lt;&gt;Unknown / 未知")&lt;2,"",(COUNTIFS($O$7:$O$504,O20,$G$7:$G$504,"&lt;"&amp;G20)+0.5*(COUNTIFS($O$7:$O$504,O20,$G$7:$G$504,G20)-1))/(COUNTIFS($O$7:$O$504,O20,$G$7:$G$504,"&lt;&gt;Unknown / 未知")-1)))</f>
        <v>0.9744408945686901</v>
      </c>
      <c r="K20" s="11" t="d">
        <v>2026-10-02T00:18:02.000Z</v>
      </c>
      <c r="L20" s="11" t="d">
        <v>2026-10-20T01:34:21.705Z</v>
      </c>
      <c r="M20" s="15" t="str">
        <v>Open Source / 打开来源</v>
      </c>
      <c r="N20" s="5" t="str">
        <v>images/FY-7946046076.jpg</v>
      </c>
      <c r="O20" s="5" t="str">
        <v>Instagram / Likes / 点赞 / Baseline 基线</v>
      </c>
      <c r="P20" s="5" t="str">
        <v>cc02382a32cc47ace1e57884ba036d3c4c880c46d52fe2c9dd2bfc9b4db14770</v>
      </c>
    </row>
    <row r="21" ht="120" customHeight="1">
      <c r="A21" s="16" t="str"/>
      <c r="B21" s="17" t="str">
        <v>FY-406ff72b7c</v>
      </c>
      <c r="C21" s="17" t="str">
        <v>Handspun Art Yarn / 手纺艺术纱</v>
      </c>
      <c r="D21" s="17" t="str">
        <v>Yarn / 纱线本体</v>
      </c>
      <c r="E21" s="17" t="str">
        <v>Pinterest</v>
      </c>
      <c r="F21" s="17" t="str">
        <v>Reactions / 反应</v>
      </c>
      <c r="G21" s="18" t="n">
        <v>13</v>
      </c>
      <c r="H21" s="18"/>
      <c r="I21" s="18"/>
      <c r="J21" s="19" t="n">
        <f>IF(NOT(ISNUMBER(G21)),"",IF(COUNTIFS($O$7:$O$504,O21,$G$7:$G$504,"&lt;&gt;Unknown / 未知")&lt;2,"",(COUNTIFS($O$7:$O$504,O21,$G$7:$G$504,"&lt;"&amp;G21)+0.5*(COUNTIFS($O$7:$O$504,O21,$G$7:$G$504,G21)-1))/(COUNTIFS($O$7:$O$504,O21,$G$7:$G$504,"&lt;&gt;Unknown / 未知")-1)))</f>
        <v>0.972972972972973</v>
      </c>
      <c r="K21" s="20" t="str">
        <v>Unknown / 未知</v>
      </c>
      <c r="L21" s="20" t="d">
        <v>2026-10-20T01:40:46.122Z</v>
      </c>
      <c r="M21" s="21" t="str">
        <v>Open Source / 打开来源</v>
      </c>
      <c r="N21" s="17" t="str">
        <v>images/FY-406ff72b7c.jpg</v>
      </c>
      <c r="O21" s="17" t="str">
        <v>Pinterest / Reactions / 反应 / Baseline 基线</v>
      </c>
      <c r="P21" s="17" t="str">
        <v>8d49e6b70eb3a2dcdb6850897c2e053e83d8b1f03bf1b7fe28f8e2a95e3abaa5</v>
      </c>
    </row>
    <row r="22" ht="120" customHeight="1">
      <c r="A22" s="2" t="str"/>
      <c r="B22" s="5" t="str">
        <v>FY-8c92a6e555</v>
      </c>
      <c r="C22" s="5" t="str">
        <v>Beaded / Sequined Yarn / 串珠／亮片纱</v>
      </c>
      <c r="D22" s="5" t="str">
        <v>Finished Projects / 成品应用</v>
      </c>
      <c r="E22" s="5" t="str">
        <v>Instagram</v>
      </c>
      <c r="F22" s="5" t="str">
        <v>Likes / 点赞</v>
      </c>
      <c r="G22" s="9" t="n">
        <v>162</v>
      </c>
      <c r="H22" s="9" t="n">
        <v>28</v>
      </c>
      <c r="I22" s="9"/>
      <c r="J22" s="10" t="n">
        <f>IF(NOT(ISNUMBER(G22)),"",IF(COUNTIFS($O$7:$O$504,O22,$G$7:$G$504,"&lt;&gt;Unknown / 未知")&lt;2,"",(COUNTIFS($O$7:$O$504,O22,$G$7:$G$504,"&lt;"&amp;G22)+0.5*(COUNTIFS($O$7:$O$504,O22,$G$7:$G$504,G22)-1))/(COUNTIFS($O$7:$O$504,O22,$G$7:$G$504,"&lt;&gt;Unknown / 未知")-1)))</f>
        <v>0.9712460063897763</v>
      </c>
      <c r="K22" s="11" t="d">
        <v>2026-10-16T09:15:16.000Z</v>
      </c>
      <c r="L22" s="11" t="d">
        <v>2026-10-20T01:45:43.745Z</v>
      </c>
      <c r="M22" s="15" t="str">
        <v>Open Source / 打开来源</v>
      </c>
      <c r="N22" s="5" t="str">
        <v>images/FY-8c92a6e555.jpg</v>
      </c>
      <c r="O22" s="5" t="str">
        <v>Instagram / Likes / 点赞 / Baseline 基线</v>
      </c>
      <c r="P22" s="5" t="str">
        <v>83b4e819de389340b404e515b126b47fd86b8c4bd3780ee0c93e02469691b8dd</v>
      </c>
    </row>
    <row r="23" ht="120" customHeight="1">
      <c r="A23" s="16" t="str"/>
      <c r="B23" s="17" t="str">
        <v>FY-0c9acd458d</v>
      </c>
      <c r="C23" s="17" t="str">
        <v>Bouclé Yarn / 圈圈纱</v>
      </c>
      <c r="D23" s="17" t="str">
        <v>Finished Projects / 成品应用</v>
      </c>
      <c r="E23" s="17" t="str">
        <v>Instagram</v>
      </c>
      <c r="F23" s="17" t="str">
        <v>Likes / 点赞</v>
      </c>
      <c r="G23" s="18" t="n">
        <v>161</v>
      </c>
      <c r="H23" s="18" t="n">
        <v>7</v>
      </c>
      <c r="I23" s="18"/>
      <c r="J23" s="19" t="n">
        <f>IF(NOT(ISNUMBER(G23)),"",IF(COUNTIFS($O$7:$O$504,O23,$G$7:$G$504,"&lt;&gt;Unknown / 未知")&lt;2,"",(COUNTIFS($O$7:$O$504,O23,$G$7:$G$504,"&lt;"&amp;G23)+0.5*(COUNTIFS($O$7:$O$504,O23,$G$7:$G$504,G23)-1))/(COUNTIFS($O$7:$O$504,O23,$G$7:$G$504,"&lt;&gt;Unknown / 未知")-1)))</f>
        <v>0.9680511182108626</v>
      </c>
      <c r="K23" s="20" t="d">
        <v>2026-09-22T09:55:46.000Z</v>
      </c>
      <c r="L23" s="20" t="d">
        <v>2026-10-20T01:34:21.705Z</v>
      </c>
      <c r="M23" s="21" t="str">
        <v>Open Source / 打开来源</v>
      </c>
      <c r="N23" s="17" t="str">
        <v>images/FY-0c9acd458d.jpg</v>
      </c>
      <c r="O23" s="17" t="str">
        <v>Instagram / Likes / 点赞 / Baseline 基线</v>
      </c>
      <c r="P23" s="17" t="str">
        <v>72a24ebc769f9ef13cf65a5c64f1b5ce2fda6fe66814e975ed32071b8a8d108e</v>
      </c>
    </row>
    <row r="24" ht="120" customHeight="1">
      <c r="A24" s="2" t="str"/>
      <c r="B24" s="5" t="str">
        <v>FY-7f12b13599</v>
      </c>
      <c r="C24" s="5" t="str">
        <v>Lockspun Art Yarn / 纤维束艺术纱</v>
      </c>
      <c r="D24" s="5" t="str">
        <v>Yarn / 纱线本体</v>
      </c>
      <c r="E24" s="5" t="str">
        <v>Instagram</v>
      </c>
      <c r="F24" s="5" t="str">
        <v>Likes / 点赞</v>
      </c>
      <c r="G24" s="9" t="n">
        <v>150</v>
      </c>
      <c r="H24" s="9" t="n">
        <v>21</v>
      </c>
      <c r="I24" s="9"/>
      <c r="J24" s="10" t="n">
        <f>IF(NOT(ISNUMBER(G24)),"",IF(COUNTIFS($O$7:$O$504,O24,$G$7:$G$504,"&lt;&gt;Unknown / 未知")&lt;2,"",(COUNTIFS($O$7:$O$504,O24,$G$7:$G$504,"&lt;"&amp;G24)+0.5*(COUNTIFS($O$7:$O$504,O24,$G$7:$G$504,G24)-1))/(COUNTIFS($O$7:$O$504,O24,$G$7:$G$504,"&lt;&gt;Unknown / 未知")-1)))</f>
        <v>0.9648562300319489</v>
      </c>
      <c r="K24" s="11" t="d">
        <v>2022-06-14T15:32:18.000Z</v>
      </c>
      <c r="L24" s="11" t="d">
        <v>2026-10-20T01:45:43.745Z</v>
      </c>
      <c r="M24" s="15" t="str">
        <v>Open Source / 打开来源</v>
      </c>
      <c r="N24" s="5" t="str">
        <v>images/FY-7f12b13599.jpg</v>
      </c>
      <c r="O24" s="5" t="str">
        <v>Instagram / Likes / 点赞 / Baseline 基线</v>
      </c>
      <c r="P24" s="5" t="str">
        <v>88b5b9265e4661fcd18a95dcb9c335819ae08e20788a1b447cfbd767cdda9908</v>
      </c>
    </row>
    <row r="25" ht="120" customHeight="1">
      <c r="A25" s="16" t="str"/>
      <c r="B25" s="17" t="str">
        <v>FY-c54e6b452c</v>
      </c>
      <c r="C25" s="17" t="str">
        <v>Handspun Art Yarn / 手纺艺术纱</v>
      </c>
      <c r="D25" s="17" t="str">
        <v>Yarn / 纱线本体</v>
      </c>
      <c r="E25" s="17" t="str">
        <v>Pinterest</v>
      </c>
      <c r="F25" s="17" t="str">
        <v>Reactions / 反应</v>
      </c>
      <c r="G25" s="18" t="n">
        <v>10</v>
      </c>
      <c r="H25" s="18"/>
      <c r="I25" s="18"/>
      <c r="J25" s="19" t="n">
        <f>IF(NOT(ISNUMBER(G25)),"",IF(COUNTIFS($O$7:$O$504,O25,$G$7:$G$504,"&lt;&gt;Unknown / 未知")&lt;2,"",(COUNTIFS($O$7:$O$504,O25,$G$7:$G$504,"&lt;"&amp;G25)+0.5*(COUNTIFS($O$7:$O$504,O25,$G$7:$G$504,G25)-1))/(COUNTIFS($O$7:$O$504,O25,$G$7:$G$504,"&lt;&gt;Unknown / 未知")-1)))</f>
        <v>0.963963963963964</v>
      </c>
      <c r="K25" s="20" t="str">
        <v>Unknown / 未知</v>
      </c>
      <c r="L25" s="20" t="d">
        <v>2026-10-20T01:40:46.122Z</v>
      </c>
      <c r="M25" s="21" t="str">
        <v>Open Source / 打开来源</v>
      </c>
      <c r="N25" s="17" t="str">
        <v>images/FY-c54e6b452c.jpg</v>
      </c>
      <c r="O25" s="17" t="str">
        <v>Pinterest / Reactions / 反应 / Baseline 基线</v>
      </c>
      <c r="P25" s="17" t="str">
        <v>affe5aaa879a3d449ed99eb9e41574eab83392ce68bcf07bb6d4212d2192450f</v>
      </c>
    </row>
    <row r="26" ht="120" customHeight="1">
      <c r="A26" s="2" t="str"/>
      <c r="B26" s="5" t="str">
        <v>FY-50c3ebdbc0</v>
      </c>
      <c r="C26" s="5" t="str">
        <v>Fancy Yarn (Unclassified) / 花式纱（待细分）</v>
      </c>
      <c r="D26" s="5" t="str">
        <v>Finished Projects / 成品应用</v>
      </c>
      <c r="E26" s="5" t="str">
        <v>Instagram</v>
      </c>
      <c r="F26" s="5" t="str">
        <v>Likes / 点赞</v>
      </c>
      <c r="G26" s="9" t="n">
        <v>149</v>
      </c>
      <c r="H26" s="9" t="n">
        <v>6</v>
      </c>
      <c r="I26" s="9"/>
      <c r="J26" s="10" t="n">
        <f>IF(NOT(ISNUMBER(G26)),"",IF(COUNTIFS($O$7:$O$504,O26,$G$7:$G$504,"&lt;&gt;Unknown / 未知")&lt;2,"",(COUNTIFS($O$7:$O$504,O26,$G$7:$G$504,"&lt;"&amp;G26)+0.5*(COUNTIFS($O$7:$O$504,O26,$G$7:$G$504,G26)-1))/(COUNTIFS($O$7:$O$504,O26,$G$7:$G$504,"&lt;&gt;Unknown / 未知")-1)))</f>
        <v>0.9616613418530351</v>
      </c>
      <c r="K26" s="11" t="d">
        <v>2026-06-19T15:40:06.000Z</v>
      </c>
      <c r="L26" s="11" t="d">
        <v>2026-10-20T01:34:21.705Z</v>
      </c>
      <c r="M26" s="15" t="str">
        <v>Open Source / 打开来源</v>
      </c>
      <c r="N26" s="5" t="str">
        <v>images/FY-50c3ebdbc0.jpg</v>
      </c>
      <c r="O26" s="5" t="str">
        <v>Instagram / Likes / 点赞 / Baseline 基线</v>
      </c>
      <c r="P26" s="5" t="str">
        <v>f8cb43d86001bc3d30f1834046d9753f5f6ef7d9b81a1c09e8614636ce5b4f38</v>
      </c>
    </row>
    <row r="27" ht="120" customHeight="1">
      <c r="A27" s="16" t="str"/>
      <c r="B27" s="17" t="str">
        <v>FY-1c8c55d8e7</v>
      </c>
      <c r="C27" s="17" t="str">
        <v>Lockspun Art Yarn / 纤维束艺术纱</v>
      </c>
      <c r="D27" s="17" t="str">
        <v>Yarn / 纱线本体</v>
      </c>
      <c r="E27" s="17" t="str">
        <v>Instagram</v>
      </c>
      <c r="F27" s="17" t="str">
        <v>Likes / 点赞</v>
      </c>
      <c r="G27" s="18" t="n">
        <v>139</v>
      </c>
      <c r="H27" s="18" t="n">
        <v>7</v>
      </c>
      <c r="I27" s="18"/>
      <c r="J27" s="19" t="n">
        <f>IF(NOT(ISNUMBER(G27)),"",IF(COUNTIFS($O$7:$O$504,O27,$G$7:$G$504,"&lt;&gt;Unknown / 未知")&lt;2,"",(COUNTIFS($O$7:$O$504,O27,$G$7:$G$504,"&lt;"&amp;G27)+0.5*(COUNTIFS($O$7:$O$504,O27,$G$7:$G$504,G27)-1))/(COUNTIFS($O$7:$O$504,O27,$G$7:$G$504,"&lt;&gt;Unknown / 未知")-1)))</f>
        <v>0.9584664536741214</v>
      </c>
      <c r="K27" s="20" t="d">
        <v>2021-11-01T06:32:59.000Z</v>
      </c>
      <c r="L27" s="20" t="d">
        <v>2026-10-20T01:45:43.745Z</v>
      </c>
      <c r="M27" s="21" t="str">
        <v>Open Source / 打开来源</v>
      </c>
      <c r="N27" s="17" t="str">
        <v>images/FY-1c8c55d8e7.jpg</v>
      </c>
      <c r="O27" s="17" t="str">
        <v>Instagram / Likes / 点赞 / Baseline 基线</v>
      </c>
      <c r="P27" s="17" t="str">
        <v>a92ee9b512b10c813e2f6124d1d9324880edecd03ef047fa2501c1706dc069cb</v>
      </c>
    </row>
    <row r="28" ht="120" customHeight="1">
      <c r="A28" s="2" t="str"/>
      <c r="B28" s="5" t="str">
        <v>FY-a906d5c6e9</v>
      </c>
      <c r="C28" s="5" t="str">
        <v>Beaded / Sequined Yarn / 串珠／亮片纱</v>
      </c>
      <c r="D28" s="5" t="str">
        <v>Finished Projects / 成品应用</v>
      </c>
      <c r="E28" s="5" t="str">
        <v>Instagram</v>
      </c>
      <c r="F28" s="5" t="str">
        <v>Likes / 点赞</v>
      </c>
      <c r="G28" s="9" t="n">
        <v>134</v>
      </c>
      <c r="H28" s="9" t="n">
        <v>15</v>
      </c>
      <c r="I28" s="9"/>
      <c r="J28" s="10" t="n">
        <f>IF(NOT(ISNUMBER(G28)),"",IF(COUNTIFS($O$7:$O$504,O28,$G$7:$G$504,"&lt;&gt;Unknown / 未知")&lt;2,"",(COUNTIFS($O$7:$O$504,O28,$G$7:$G$504,"&lt;"&amp;G28)+0.5*(COUNTIFS($O$7:$O$504,O28,$G$7:$G$504,G28)-1))/(COUNTIFS($O$7:$O$504,O28,$G$7:$G$504,"&lt;&gt;Unknown / 未知")-1)))</f>
        <v>0.9552715654952076</v>
      </c>
      <c r="K28" s="11" t="d">
        <v>2026-10-04T05:58:28.000Z</v>
      </c>
      <c r="L28" s="11" t="d">
        <v>2026-10-20T01:45:43.745Z</v>
      </c>
      <c r="M28" s="15" t="str">
        <v>Open Source / 打开来源</v>
      </c>
      <c r="N28" s="5" t="str">
        <v>images/FY-a906d5c6e9.jpg</v>
      </c>
      <c r="O28" s="5" t="str">
        <v>Instagram / Likes / 点赞 / Baseline 基线</v>
      </c>
      <c r="P28" s="5" t="str">
        <v>825ce50e8e4c33062e433cd44804af1cc80cbe212a004a894d93562286bf0234</v>
      </c>
    </row>
    <row r="29" ht="120" customHeight="1">
      <c r="A29" s="16" t="str"/>
      <c r="B29" s="17" t="str">
        <v>FY-018cb1d543</v>
      </c>
      <c r="C29" s="17" t="str">
        <v>Handspun Art Yarn / 手纺艺术纱</v>
      </c>
      <c r="D29" s="17" t="str">
        <v>Yarn / 纱线本体</v>
      </c>
      <c r="E29" s="17" t="str">
        <v>Pinterest</v>
      </c>
      <c r="F29" s="17" t="str">
        <v>Reactions / 反应</v>
      </c>
      <c r="G29" s="18" t="n">
        <v>9</v>
      </c>
      <c r="H29" s="18"/>
      <c r="I29" s="18"/>
      <c r="J29" s="19" t="n">
        <f>IF(NOT(ISNUMBER(G29)),"",IF(COUNTIFS($O$7:$O$504,O29,$G$7:$G$504,"&lt;&gt;Unknown / 未知")&lt;2,"",(COUNTIFS($O$7:$O$504,O29,$G$7:$G$504,"&lt;"&amp;G29)+0.5*(COUNTIFS($O$7:$O$504,O29,$G$7:$G$504,G29)-1))/(COUNTIFS($O$7:$O$504,O29,$G$7:$G$504,"&lt;&gt;Unknown / 未知")-1)))</f>
        <v>0.954954954954955</v>
      </c>
      <c r="K29" s="20" t="str">
        <v>Unknown / 未知</v>
      </c>
      <c r="L29" s="20" t="d">
        <v>2026-10-20T01:40:46.122Z</v>
      </c>
      <c r="M29" s="21" t="str">
        <v>Open Source / 打开来源</v>
      </c>
      <c r="N29" s="17" t="str">
        <v>images/FY-018cb1d543.jpg</v>
      </c>
      <c r="O29" s="17" t="str">
        <v>Pinterest / Reactions / 反应 / Baseline 基线</v>
      </c>
      <c r="P29" s="17" t="str">
        <v>30d3f74fd3b611a239f4d87007473673416cb65a50fbc6b6d90355945a5ad793</v>
      </c>
    </row>
    <row r="30" ht="120" customHeight="1">
      <c r="A30" s="2" t="str"/>
      <c r="B30" s="5" t="str">
        <v>FY-9c13d5cf71</v>
      </c>
      <c r="C30" s="5" t="str">
        <v>Fancy Yarn (Unclassified) / 花式纱（待细分）</v>
      </c>
      <c r="D30" s="5" t="str">
        <v>Yarn / 纱线本体</v>
      </c>
      <c r="E30" s="5" t="str">
        <v>Reddit</v>
      </c>
      <c r="F30" s="5" t="str">
        <v>Net Score / 净赞分</v>
      </c>
      <c r="G30" s="9" t="n">
        <v>1844</v>
      </c>
      <c r="H30" s="9" t="n">
        <v>66</v>
      </c>
      <c r="I30" s="9"/>
      <c r="J30" s="10" t="n">
        <f>IF(NOT(ISNUMBER(G30)),"",IF(COUNTIFS($O$7:$O$504,O30,$G$7:$G$504,"&lt;&gt;Unknown / 未知")&lt;2,"",(COUNTIFS($O$7:$O$504,O30,$G$7:$G$504,"&lt;"&amp;G30)+0.5*(COUNTIFS($O$7:$O$504,O30,$G$7:$G$504,G30)-1))/(COUNTIFS($O$7:$O$504,O30,$G$7:$G$504,"&lt;&gt;Unknown / 未知")-1)))</f>
        <v>0.9534883720930233</v>
      </c>
      <c r="K30" s="11" t="d">
        <v>2025-12-09T16:15:16.000Z</v>
      </c>
      <c r="L30" s="11" t="d">
        <v>2026-10-20T01:34:52.957Z</v>
      </c>
      <c r="M30" s="15" t="str">
        <v>Open Source / 打开来源</v>
      </c>
      <c r="N30" s="5" t="str">
        <v>images/FY-9c13d5cf71.jpg</v>
      </c>
      <c r="O30" s="5" t="str">
        <v>Reddit / Net Score / 净赞分 / Baseline 基线</v>
      </c>
      <c r="P30" s="5" t="str">
        <v>c4a1248210dc416d8e0ee0bd91979dcd92a1c3c9055a67c3190f79fb1976a5e6</v>
      </c>
    </row>
    <row r="31" ht="120" customHeight="1">
      <c r="A31" s="16" t="str"/>
      <c r="B31" s="17" t="str">
        <v>FY-74e8bb4c07</v>
      </c>
      <c r="C31" s="17" t="str">
        <v>Lockspun Art Yarn / 纤维束艺术纱</v>
      </c>
      <c r="D31" s="17" t="str">
        <v>Yarn / 纱线本体</v>
      </c>
      <c r="E31" s="17" t="str">
        <v>Instagram</v>
      </c>
      <c r="F31" s="17" t="str">
        <v>Likes / 点赞</v>
      </c>
      <c r="G31" s="18" t="n">
        <v>123</v>
      </c>
      <c r="H31" s="18" t="n">
        <v>5</v>
      </c>
      <c r="I31" s="18"/>
      <c r="J31" s="19" t="n">
        <f>IF(NOT(ISNUMBER(G31)),"",IF(COUNTIFS($O$7:$O$504,O31,$G$7:$G$504,"&lt;&gt;Unknown / 未知")&lt;2,"",(COUNTIFS($O$7:$O$504,O31,$G$7:$G$504,"&lt;"&amp;G31)+0.5*(COUNTIFS($O$7:$O$504,O31,$G$7:$G$504,G31)-1))/(COUNTIFS($O$7:$O$504,O31,$G$7:$G$504,"&lt;&gt;Unknown / 未知")-1)))</f>
        <v>0.952076677316294</v>
      </c>
      <c r="K31" s="20" t="d">
        <v>2025-05-21T11:55:59.000Z</v>
      </c>
      <c r="L31" s="20" t="d">
        <v>2026-10-20T01:45:43.745Z</v>
      </c>
      <c r="M31" s="21" t="str">
        <v>Open Source / 打开来源</v>
      </c>
      <c r="N31" s="17" t="str">
        <v>images/FY-74e8bb4c07.webp</v>
      </c>
      <c r="O31" s="17" t="str">
        <v>Instagram / Likes / 点赞 / Baseline 基线</v>
      </c>
      <c r="P31" s="17" t="str">
        <v>12af1763801d1285606c086063366c7dc1ca90645f8ddadceb0f9c27be2a3663</v>
      </c>
    </row>
    <row r="32" ht="120" customHeight="1">
      <c r="A32" s="2" t="str"/>
      <c r="B32" s="5" t="str">
        <v>FY-450a4358b4</v>
      </c>
      <c r="C32" s="5" t="str">
        <v>Bouclé Yarn / 圈圈纱</v>
      </c>
      <c r="D32" s="5" t="str">
        <v>Yarn / 纱线本体</v>
      </c>
      <c r="E32" s="5" t="str">
        <v>Instagram</v>
      </c>
      <c r="F32" s="5" t="str">
        <v>Likes / 点赞</v>
      </c>
      <c r="G32" s="9" t="n">
        <v>121</v>
      </c>
      <c r="H32" s="9" t="n">
        <v>37</v>
      </c>
      <c r="I32" s="9"/>
      <c r="J32" s="10" t="n">
        <f>IF(NOT(ISNUMBER(G32)),"",IF(COUNTIFS($O$7:$O$504,O32,$G$7:$G$504,"&lt;&gt;Unknown / 未知")&lt;2,"",(COUNTIFS($O$7:$O$504,O32,$G$7:$G$504,"&lt;"&amp;G32)+0.5*(COUNTIFS($O$7:$O$504,O32,$G$7:$G$504,G32)-1))/(COUNTIFS($O$7:$O$504,O32,$G$7:$G$504,"&lt;&gt;Unknown / 未知")-1)))</f>
        <v>0.9488817891373802</v>
      </c>
      <c r="K32" s="11" t="d">
        <v>2026-10-04T07:11:22.000Z</v>
      </c>
      <c r="L32" s="11" t="d">
        <v>2026-10-20T01:34:21.705Z</v>
      </c>
      <c r="M32" s="15" t="str">
        <v>Open Source / 打开来源</v>
      </c>
      <c r="N32" s="5" t="str">
        <v>images/FY-450a4358b4.jpg</v>
      </c>
      <c r="O32" s="5" t="str">
        <v>Instagram / Likes / 点赞 / Baseline 基线</v>
      </c>
      <c r="P32" s="5" t="str">
        <v>4c49ba8354b689963b0f0aa12220ccce8903a8e5302382e091b5ad4d05ab56f8</v>
      </c>
    </row>
    <row r="33" ht="120" customHeight="1">
      <c r="A33" s="16" t="str"/>
      <c r="B33" s="17" t="str">
        <v>FY-718817e9c0</v>
      </c>
      <c r="C33" s="17" t="str">
        <v>Handspun Art Yarn / 手纺艺术纱</v>
      </c>
      <c r="D33" s="17" t="str">
        <v>Yarn / 纱线本体</v>
      </c>
      <c r="E33" s="17" t="str">
        <v>Pinterest</v>
      </c>
      <c r="F33" s="17" t="str">
        <v>Reactions / 反应</v>
      </c>
      <c r="G33" s="18" t="n">
        <v>6</v>
      </c>
      <c r="H33" s="18"/>
      <c r="I33" s="18"/>
      <c r="J33" s="19" t="n">
        <f>IF(NOT(ISNUMBER(G33)),"",IF(COUNTIFS($O$7:$O$504,O33,$G$7:$G$504,"&lt;&gt;Unknown / 未知")&lt;2,"",(COUNTIFS($O$7:$O$504,O33,$G$7:$G$504,"&lt;"&amp;G33)+0.5*(COUNTIFS($O$7:$O$504,O33,$G$7:$G$504,G33)-1))/(COUNTIFS($O$7:$O$504,O33,$G$7:$G$504,"&lt;&gt;Unknown / 未知")-1)))</f>
        <v>0.9459459459459459</v>
      </c>
      <c r="K33" s="20" t="str">
        <v>Unknown / 未知</v>
      </c>
      <c r="L33" s="20" t="d">
        <v>2026-10-20T01:40:46.122Z</v>
      </c>
      <c r="M33" s="21" t="str">
        <v>Open Source / 打开来源</v>
      </c>
      <c r="N33" s="17" t="str">
        <v>images/FY-718817e9c0.jpg</v>
      </c>
      <c r="O33" s="17" t="str">
        <v>Pinterest / Reactions / 反应 / Baseline 基线</v>
      </c>
      <c r="P33" s="17" t="str">
        <v>857971f511cebec482ba80eb0df0fd6f90bd6c0bd6e2387df3b0a2307aa652f6</v>
      </c>
    </row>
    <row r="34" ht="120" customHeight="1">
      <c r="A34" s="2" t="str"/>
      <c r="B34" s="5" t="str">
        <v>FY-3bf7f6c934</v>
      </c>
      <c r="C34" s="5" t="str">
        <v>Lockspun Art Yarn / 纤维束艺术纱</v>
      </c>
      <c r="D34" s="5" t="str">
        <v>Yarn / 纱线本体</v>
      </c>
      <c r="E34" s="5" t="str">
        <v>Instagram</v>
      </c>
      <c r="F34" s="5" t="str">
        <v>Likes / 点赞</v>
      </c>
      <c r="G34" s="9" t="n">
        <v>119</v>
      </c>
      <c r="H34" s="9" t="n">
        <v>5</v>
      </c>
      <c r="I34" s="9"/>
      <c r="J34" s="10" t="n">
        <f>IF(NOT(ISNUMBER(G34)),"",IF(COUNTIFS($O$7:$O$504,O34,$G$7:$G$504,"&lt;&gt;Unknown / 未知")&lt;2,"",(COUNTIFS($O$7:$O$504,O34,$G$7:$G$504,"&lt;"&amp;G34)+0.5*(COUNTIFS($O$7:$O$504,O34,$G$7:$G$504,G34)-1))/(COUNTIFS($O$7:$O$504,O34,$G$7:$G$504,"&lt;&gt;Unknown / 未知")-1)))</f>
        <v>0.9456869009584664</v>
      </c>
      <c r="K34" s="11" t="d">
        <v>2021-11-12T02:22:48.000Z</v>
      </c>
      <c r="L34" s="11" t="d">
        <v>2026-10-20T01:45:43.745Z</v>
      </c>
      <c r="M34" s="15" t="str">
        <v>Open Source / 打开来源</v>
      </c>
      <c r="N34" s="5" t="str">
        <v>images/FY-3bf7f6c934.jpg</v>
      </c>
      <c r="O34" s="5" t="str">
        <v>Instagram / Likes / 点赞 / Baseline 基线</v>
      </c>
      <c r="P34" s="5" t="str">
        <v>c4ac9d2a2cde80fe967e4aa238d98e86fd58333f885946f06feda3db166c8ec2</v>
      </c>
    </row>
    <row r="35" ht="120" customHeight="1">
      <c r="A35" s="16" t="str"/>
      <c r="B35" s="17" t="str">
        <v>FY-0456bb50f0</v>
      </c>
      <c r="C35" s="17" t="str">
        <v>Lockspun Art Yarn / 纤维束艺术纱</v>
      </c>
      <c r="D35" s="17" t="str">
        <v>Yarn / 纱线本体</v>
      </c>
      <c r="E35" s="17" t="str">
        <v>Instagram</v>
      </c>
      <c r="F35" s="17" t="str">
        <v>Likes / 点赞</v>
      </c>
      <c r="G35" s="18" t="n">
        <v>111</v>
      </c>
      <c r="H35" s="18" t="n">
        <v>3</v>
      </c>
      <c r="I35" s="18"/>
      <c r="J35" s="19" t="n">
        <f>IF(NOT(ISNUMBER(G35)),"",IF(COUNTIFS($O$7:$O$504,O35,$G$7:$G$504,"&lt;&gt;Unknown / 未知")&lt;2,"",(COUNTIFS($O$7:$O$504,O35,$G$7:$G$504,"&lt;"&amp;G35)+0.5*(COUNTIFS($O$7:$O$504,O35,$G$7:$G$504,G35)-1))/(COUNTIFS($O$7:$O$504,O35,$G$7:$G$504,"&lt;&gt;Unknown / 未知")-1)))</f>
        <v>0.9424920127795527</v>
      </c>
      <c r="K35" s="20" t="d">
        <v>2025-10-18T17:37:01.999Z</v>
      </c>
      <c r="L35" s="20" t="d">
        <v>2026-10-20T01:45:43.745Z</v>
      </c>
      <c r="M35" s="21" t="str">
        <v>Open Source / 打开来源</v>
      </c>
      <c r="N35" s="17" t="str">
        <v>images/FY-0456bb50f0.webp</v>
      </c>
      <c r="O35" s="17" t="str">
        <v>Instagram / Likes / 点赞 / Baseline 基线</v>
      </c>
      <c r="P35" s="17" t="str">
        <v>024085b827ed64a855282839727b06e54363a99556d2107ba9f4a47cb69bc5e1</v>
      </c>
    </row>
    <row r="36" ht="120" customHeight="1">
      <c r="A36" s="2" t="str"/>
      <c r="B36" s="5" t="str">
        <v>FY-4fedccc296</v>
      </c>
      <c r="C36" s="5" t="str">
        <v>Lockspun Art Yarn / 纤维束艺术纱</v>
      </c>
      <c r="D36" s="5" t="str">
        <v>Yarn / 纱线本体</v>
      </c>
      <c r="E36" s="5" t="str">
        <v>Instagram</v>
      </c>
      <c r="F36" s="5" t="str">
        <v>Likes / 点赞</v>
      </c>
      <c r="G36" s="9" t="n">
        <v>110</v>
      </c>
      <c r="H36" s="9" t="n">
        <v>1</v>
      </c>
      <c r="I36" s="9"/>
      <c r="J36" s="10" t="n">
        <f>IF(NOT(ISNUMBER(G36)),"",IF(COUNTIFS($O$7:$O$504,O36,$G$7:$G$504,"&lt;&gt;Unknown / 未知")&lt;2,"",(COUNTIFS($O$7:$O$504,O36,$G$7:$G$504,"&lt;"&amp;G36)+0.5*(COUNTIFS($O$7:$O$504,O36,$G$7:$G$504,G36)-1))/(COUNTIFS($O$7:$O$504,O36,$G$7:$G$504,"&lt;&gt;Unknown / 未知")-1)))</f>
        <v>0.939297124600639</v>
      </c>
      <c r="K36" s="11" t="d">
        <v>2021-11-09T10:25:08.000Z</v>
      </c>
      <c r="L36" s="11" t="d">
        <v>2026-10-20T01:45:43.745Z</v>
      </c>
      <c r="M36" s="15" t="str">
        <v>Open Source / 打开来源</v>
      </c>
      <c r="N36" s="5" t="str">
        <v>images/FY-4fedccc296.jpg</v>
      </c>
      <c r="O36" s="5" t="str">
        <v>Instagram / Likes / 点赞 / Baseline 基线</v>
      </c>
      <c r="P36" s="5" t="str">
        <v>77eaf6cc094b61f458e485b8e4a663630119c952c05aac92f89de0dcf1f42cb8</v>
      </c>
    </row>
    <row r="37" ht="120" customHeight="1">
      <c r="A37" s="16" t="str"/>
      <c r="B37" s="17" t="str">
        <v>FY-2a13cddeae</v>
      </c>
      <c r="C37" s="17" t="str">
        <v>Lockspun Art Yarn / 纤维束艺术纱</v>
      </c>
      <c r="D37" s="17" t="str">
        <v>Yarn / 纱线本体</v>
      </c>
      <c r="E37" s="17" t="str">
        <v>Instagram</v>
      </c>
      <c r="F37" s="17" t="str">
        <v>Likes / 点赞</v>
      </c>
      <c r="G37" s="18" t="n">
        <v>108</v>
      </c>
      <c r="H37" s="18" t="n">
        <v>11</v>
      </c>
      <c r="I37" s="18"/>
      <c r="J37" s="19" t="n">
        <f>IF(NOT(ISNUMBER(G37)),"",IF(COUNTIFS($O$7:$O$504,O37,$G$7:$G$504,"&lt;&gt;Unknown / 未知")&lt;2,"",(COUNTIFS($O$7:$O$504,O37,$G$7:$G$504,"&lt;"&amp;G37)+0.5*(COUNTIFS($O$7:$O$504,O37,$G$7:$G$504,G37)-1))/(COUNTIFS($O$7:$O$504,O37,$G$7:$G$504,"&lt;&gt;Unknown / 未知")-1)))</f>
        <v>0.9361022364217252</v>
      </c>
      <c r="K37" s="20" t="d">
        <v>2026-08-27T20:46:23.999Z</v>
      </c>
      <c r="L37" s="20" t="d">
        <v>2026-10-20T01:45:43.745Z</v>
      </c>
      <c r="M37" s="21" t="str">
        <v>Open Source / 打开来源</v>
      </c>
      <c r="N37" s="17" t="str">
        <v>images/FY-2a13cddeae.jpg</v>
      </c>
      <c r="O37" s="17" t="str">
        <v>Instagram / Likes / 点赞 / Baseline 基线</v>
      </c>
      <c r="P37" s="17" t="str">
        <v>045cb4fb5d7384d1b9e1ee6d6ed151efe423942176341622feb61547f26aecce</v>
      </c>
    </row>
    <row r="38" ht="120" customHeight="1">
      <c r="A38" s="2" t="str"/>
      <c r="B38" s="5" t="str">
        <v>FY-1eb063343c</v>
      </c>
      <c r="C38" s="5" t="str">
        <v>Corespun Art Yarn / 包芯艺术纱</v>
      </c>
      <c r="D38" s="5" t="str">
        <v>Yarn / 纱线本体</v>
      </c>
      <c r="E38" s="5" t="str">
        <v>Instagram</v>
      </c>
      <c r="F38" s="5" t="str">
        <v>Likes / 点赞</v>
      </c>
      <c r="G38" s="9" t="n">
        <v>106</v>
      </c>
      <c r="H38" s="9" t="n">
        <v>10</v>
      </c>
      <c r="I38" s="9"/>
      <c r="J38" s="10" t="n">
        <f>IF(NOT(ISNUMBER(G38)),"",IF(COUNTIFS($O$7:$O$504,O38,$G$7:$G$504,"&lt;&gt;Unknown / 未知")&lt;2,"",(COUNTIFS($O$7:$O$504,O38,$G$7:$G$504,"&lt;"&amp;G38)+0.5*(COUNTIFS($O$7:$O$504,O38,$G$7:$G$504,G38)-1))/(COUNTIFS($O$7:$O$504,O38,$G$7:$G$504,"&lt;&gt;Unknown / 未知")-1)))</f>
        <v>0.9329073482428115</v>
      </c>
      <c r="K38" s="11" t="d">
        <v>2026-06-12T17:24:47.000Z</v>
      </c>
      <c r="L38" s="11" t="d">
        <v>2026-10-20T01:34:21.705Z</v>
      </c>
      <c r="M38" s="15" t="str">
        <v>Open Source / 打开来源</v>
      </c>
      <c r="N38" s="5" t="str">
        <v>images/FY-1eb063343c.jpg</v>
      </c>
      <c r="O38" s="5" t="str">
        <v>Instagram / Likes / 点赞 / Baseline 基线</v>
      </c>
      <c r="P38" s="5" t="str">
        <v>2ee9d93801acb051879f2c67066f21fefbc0924e51317603958dc2cc46b35e01</v>
      </c>
    </row>
    <row r="39" ht="120" customHeight="1">
      <c r="A39" s="16" t="str"/>
      <c r="B39" s="17" t="str">
        <v>FY-aaf43f9ce7</v>
      </c>
      <c r="C39" s="17" t="str">
        <v>Fancy Yarn (Unclassified) / 花式纱（待细分）</v>
      </c>
      <c r="D39" s="17" t="str">
        <v>Yarn / 纱线本体</v>
      </c>
      <c r="E39" s="17" t="str">
        <v>Reddit</v>
      </c>
      <c r="F39" s="17" t="str">
        <v>Net Score / 净赞分</v>
      </c>
      <c r="G39" s="18" t="n">
        <v>1760</v>
      </c>
      <c r="H39" s="18" t="n">
        <v>54</v>
      </c>
      <c r="I39" s="18"/>
      <c r="J39" s="19" t="n">
        <f>IF(NOT(ISNUMBER(G39)),"",IF(COUNTIFS($O$7:$O$504,O39,$G$7:$G$504,"&lt;&gt;Unknown / 未知")&lt;2,"",(COUNTIFS($O$7:$O$504,O39,$G$7:$G$504,"&lt;"&amp;G39)+0.5*(COUNTIFS($O$7:$O$504,O39,$G$7:$G$504,G39)-1))/(COUNTIFS($O$7:$O$504,O39,$G$7:$G$504,"&lt;&gt;Unknown / 未知")-1)))</f>
        <v>0.9302325581395349</v>
      </c>
      <c r="K39" s="20" t="d">
        <v>2025-12-24T16:35:09.000Z</v>
      </c>
      <c r="L39" s="20" t="d">
        <v>2026-10-20T01:34:52.957Z</v>
      </c>
      <c r="M39" s="21" t="str">
        <v>Open Source / 打开来源</v>
      </c>
      <c r="N39" s="17" t="str">
        <v>images/FY-aaf43f9ce7.jpg</v>
      </c>
      <c r="O39" s="17" t="str">
        <v>Reddit / Net Score / 净赞分 / Baseline 基线</v>
      </c>
      <c r="P39" s="17" t="str">
        <v>5e12eabbeaf062697d653b010d7146281ca3bffe87120257721db0bc0a5ea2c4</v>
      </c>
    </row>
    <row r="40" ht="120" customHeight="1">
      <c r="A40" s="2" t="str"/>
      <c r="B40" s="5" t="str">
        <v>FY-f6ec443912</v>
      </c>
      <c r="C40" s="5" t="str">
        <v>Beaded / Sequined Yarn / 串珠／亮片纱</v>
      </c>
      <c r="D40" s="5" t="str">
        <v>Swatches / Techniques / 织片与工艺</v>
      </c>
      <c r="E40" s="5" t="str">
        <v>Instagram</v>
      </c>
      <c r="F40" s="5" t="str">
        <v>Likes / 点赞</v>
      </c>
      <c r="G40" s="9" t="n">
        <v>104</v>
      </c>
      <c r="H40" s="9" t="n">
        <v>9</v>
      </c>
      <c r="I40" s="9"/>
      <c r="J40" s="10" t="n">
        <f>IF(NOT(ISNUMBER(G40)),"",IF(COUNTIFS($O$7:$O$504,O40,$G$7:$G$504,"&lt;&gt;Unknown / 未知")&lt;2,"",(COUNTIFS($O$7:$O$504,O40,$G$7:$G$504,"&lt;"&amp;G40)+0.5*(COUNTIFS($O$7:$O$504,O40,$G$7:$G$504,G40)-1))/(COUNTIFS($O$7:$O$504,O40,$G$7:$G$504,"&lt;&gt;Unknown / 未知")-1)))</f>
        <v>0.9297124600638977</v>
      </c>
      <c r="K40" s="11" t="d">
        <v>2026-07-03T19:18:49.000Z</v>
      </c>
      <c r="L40" s="11" t="d">
        <v>2026-10-20T01:45:43.745Z</v>
      </c>
      <c r="M40" s="15" t="str">
        <v>Open Source / 打开来源</v>
      </c>
      <c r="N40" s="5" t="str">
        <v>images/FY-f6ec443912.webp</v>
      </c>
      <c r="O40" s="5" t="str">
        <v>Instagram / Likes / 点赞 / Baseline 基线</v>
      </c>
      <c r="P40" s="5" t="str">
        <v>63f8e4fab6ccc5c59fe71b935bdcebcdae613e4a868516e02627afefb90d90e9</v>
      </c>
    </row>
    <row r="41" ht="120" customHeight="1">
      <c r="A41" s="16" t="str"/>
      <c r="B41" s="17" t="str">
        <v>FY-46fe9743c6</v>
      </c>
      <c r="C41" s="17" t="str">
        <v>Handspun Art Yarn / 手纺艺术纱</v>
      </c>
      <c r="D41" s="17" t="str">
        <v>Yarn / 纱线本体</v>
      </c>
      <c r="E41" s="17" t="str">
        <v>Pinterest</v>
      </c>
      <c r="F41" s="17" t="str">
        <v>Reactions / 反应</v>
      </c>
      <c r="G41" s="18" t="n">
        <v>5</v>
      </c>
      <c r="H41" s="18"/>
      <c r="I41" s="18"/>
      <c r="J41" s="19" t="n">
        <f>IF(NOT(ISNUMBER(G41)),"",IF(COUNTIFS($O$7:$O$504,O41,$G$7:$G$504,"&lt;&gt;Unknown / 未知")&lt;2,"",(COUNTIFS($O$7:$O$504,O41,$G$7:$G$504,"&lt;"&amp;G41)+0.5*(COUNTIFS($O$7:$O$504,O41,$G$7:$G$504,G41)-1))/(COUNTIFS($O$7:$O$504,O41,$G$7:$G$504,"&lt;&gt;Unknown / 未知")-1)))</f>
        <v>0.9279279279279279</v>
      </c>
      <c r="K41" s="20" t="str">
        <v>Unknown / 未知</v>
      </c>
      <c r="L41" s="20" t="d">
        <v>2026-10-20T01:40:46.122Z</v>
      </c>
      <c r="M41" s="21" t="str">
        <v>Open Source / 打开来源</v>
      </c>
      <c r="N41" s="17" t="str">
        <v>images/FY-46fe9743c6.jpg</v>
      </c>
      <c r="O41" s="17" t="str">
        <v>Pinterest / Reactions / 反应 / Baseline 基线</v>
      </c>
      <c r="P41" s="17" t="str">
        <v>7a33b110aa344018447c0f425e52ab8b2ce609b4286230d778a3d41a9d179152</v>
      </c>
    </row>
    <row r="42" ht="120" customHeight="1">
      <c r="A42" s="2" t="str"/>
      <c r="B42" s="5" t="str">
        <v>FY-9c8fadf456</v>
      </c>
      <c r="C42" s="5" t="str">
        <v>Handspun Art Yarn / 手纺艺术纱</v>
      </c>
      <c r="D42" s="5" t="str">
        <v>Yarn / 纱线本体</v>
      </c>
      <c r="E42" s="5" t="str">
        <v>Pinterest</v>
      </c>
      <c r="F42" s="5" t="str">
        <v>Reactions / 反应</v>
      </c>
      <c r="G42" s="9" t="n">
        <v>5</v>
      </c>
      <c r="H42" s="9"/>
      <c r="I42" s="9"/>
      <c r="J42" s="10" t="n">
        <f>IF(NOT(ISNUMBER(G42)),"",IF(COUNTIFS($O$7:$O$504,O42,$G$7:$G$504,"&lt;&gt;Unknown / 未知")&lt;2,"",(COUNTIFS($O$7:$O$504,O42,$G$7:$G$504,"&lt;"&amp;G42)+0.5*(COUNTIFS($O$7:$O$504,O42,$G$7:$G$504,G42)-1))/(COUNTIFS($O$7:$O$504,O42,$G$7:$G$504,"&lt;&gt;Unknown / 未知")-1)))</f>
        <v>0.9279279279279279</v>
      </c>
      <c r="K42" s="11" t="str">
        <v>Unknown / 未知</v>
      </c>
      <c r="L42" s="11" t="d">
        <v>2026-10-20T01:40:46.122Z</v>
      </c>
      <c r="M42" s="15" t="str">
        <v>Open Source / 打开来源</v>
      </c>
      <c r="N42" s="5" t="str">
        <v>images/FY-9c8fadf456.jpg</v>
      </c>
      <c r="O42" s="5" t="str">
        <v>Pinterest / Reactions / 反应 / Baseline 基线</v>
      </c>
      <c r="P42" s="5" t="str">
        <v>5d046bff04d8fb85f10c7b92a5df380afe789d354e62259e6321fb7cade1e30d</v>
      </c>
    </row>
    <row r="43" ht="120" customHeight="1">
      <c r="A43" s="16" t="str"/>
      <c r="B43" s="17" t="str">
        <v>FY-f250126870</v>
      </c>
      <c r="C43" s="17" t="str">
        <v>Handspun Art Yarn / 手纺艺术纱</v>
      </c>
      <c r="D43" s="17" t="str">
        <v>Yarn / 纱线本体</v>
      </c>
      <c r="E43" s="17" t="str">
        <v>Pinterest</v>
      </c>
      <c r="F43" s="17" t="str">
        <v>Reactions / 反应</v>
      </c>
      <c r="G43" s="18" t="n">
        <v>5</v>
      </c>
      <c r="H43" s="18"/>
      <c r="I43" s="18"/>
      <c r="J43" s="19" t="n">
        <f>IF(NOT(ISNUMBER(G43)),"",IF(COUNTIFS($O$7:$O$504,O43,$G$7:$G$504,"&lt;&gt;Unknown / 未知")&lt;2,"",(COUNTIFS($O$7:$O$504,O43,$G$7:$G$504,"&lt;"&amp;G43)+0.5*(COUNTIFS($O$7:$O$504,O43,$G$7:$G$504,G43)-1))/(COUNTIFS($O$7:$O$504,O43,$G$7:$G$504,"&lt;&gt;Unknown / 未知")-1)))</f>
        <v>0.9279279279279279</v>
      </c>
      <c r="K43" s="20" t="str">
        <v>Unknown / 未知</v>
      </c>
      <c r="L43" s="20" t="d">
        <v>2026-10-20T01:40:46.122Z</v>
      </c>
      <c r="M43" s="21" t="str">
        <v>Open Source / 打开来源</v>
      </c>
      <c r="N43" s="17" t="str">
        <v>images/FY-f250126870.jpg</v>
      </c>
      <c r="O43" s="17" t="str">
        <v>Pinterest / Reactions / 反应 / Baseline 基线</v>
      </c>
      <c r="P43" s="17" t="str">
        <v>6057ab901aace22c417b448ed6d63c8d01f9a77686dd1387a2ecff943b525b8f</v>
      </c>
    </row>
    <row r="44" ht="120" customHeight="1">
      <c r="A44" s="2" t="str"/>
      <c r="B44" s="5" t="str">
        <v>FY-1a70f61158</v>
      </c>
      <c r="C44" s="5" t="str">
        <v>Lockspun Art Yarn / 纤维束艺术纱</v>
      </c>
      <c r="D44" s="5" t="str">
        <v>Finished Projects / 成品应用</v>
      </c>
      <c r="E44" s="5" t="str">
        <v>Instagram</v>
      </c>
      <c r="F44" s="5" t="str">
        <v>Likes / 点赞</v>
      </c>
      <c r="G44" s="9" t="n">
        <v>101</v>
      </c>
      <c r="H44" s="9" t="n">
        <v>8</v>
      </c>
      <c r="I44" s="9"/>
      <c r="J44" s="10" t="n">
        <f>IF(NOT(ISNUMBER(G44)),"",IF(COUNTIFS($O$7:$O$504,O44,$G$7:$G$504,"&lt;&gt;Unknown / 未知")&lt;2,"",(COUNTIFS($O$7:$O$504,O44,$G$7:$G$504,"&lt;"&amp;G44)+0.5*(COUNTIFS($O$7:$O$504,O44,$G$7:$G$504,G44)-1))/(COUNTIFS($O$7:$O$504,O44,$G$7:$G$504,"&lt;&gt;Unknown / 未知")-1)))</f>
        <v>0.9265175718849841</v>
      </c>
      <c r="K44" s="11" t="d">
        <v>2023-02-09T06:40:52.000Z</v>
      </c>
      <c r="L44" s="11" t="d">
        <v>2026-10-20T01:45:43.745Z</v>
      </c>
      <c r="M44" s="15" t="str">
        <v>Open Source / 打开来源</v>
      </c>
      <c r="N44" s="5" t="str">
        <v>images/FY-1a70f61158.webp</v>
      </c>
      <c r="O44" s="5" t="str">
        <v>Instagram / Likes / 点赞 / Baseline 基线</v>
      </c>
      <c r="P44" s="5" t="str">
        <v>817ff83e3d21d3b5bd74a4770e43179aa2aca0e95f978df8394a26b1bf1df272</v>
      </c>
    </row>
    <row r="45" ht="120" customHeight="1">
      <c r="A45" s="16" t="str"/>
      <c r="B45" s="17" t="str">
        <v>FY-16b730da3d</v>
      </c>
      <c r="C45" s="17" t="str">
        <v>Lockspun Art Yarn / 纤维束艺术纱</v>
      </c>
      <c r="D45" s="17" t="str">
        <v>Yarn / 纱线本体</v>
      </c>
      <c r="E45" s="17" t="str">
        <v>Instagram</v>
      </c>
      <c r="F45" s="17" t="str">
        <v>Likes / 点赞</v>
      </c>
      <c r="G45" s="18" t="n">
        <v>99</v>
      </c>
      <c r="H45" s="18" t="n">
        <v>1</v>
      </c>
      <c r="I45" s="18"/>
      <c r="J45" s="19" t="n">
        <f>IF(NOT(ISNUMBER(G45)),"",IF(COUNTIFS($O$7:$O$504,O45,$G$7:$G$504,"&lt;&gt;Unknown / 未知")&lt;2,"",(COUNTIFS($O$7:$O$504,O45,$G$7:$G$504,"&lt;"&amp;G45)+0.5*(COUNTIFS($O$7:$O$504,O45,$G$7:$G$504,G45)-1))/(COUNTIFS($O$7:$O$504,O45,$G$7:$G$504,"&lt;&gt;Unknown / 未知")-1)))</f>
        <v>0.9233226837060703</v>
      </c>
      <c r="K45" s="20" t="d">
        <v>2022-10-21T13:53:24.000Z</v>
      </c>
      <c r="L45" s="20" t="d">
        <v>2026-10-20T01:45:43.745Z</v>
      </c>
      <c r="M45" s="21" t="str">
        <v>Open Source / 打开来源</v>
      </c>
      <c r="N45" s="17" t="str">
        <v>images/FY-16b730da3d.webp</v>
      </c>
      <c r="O45" s="17" t="str">
        <v>Instagram / Likes / 点赞 / Baseline 基线</v>
      </c>
      <c r="P45" s="17" t="str">
        <v>8a178e69bcbbbc69398180e4cf5a1a9d5a841b6be1b08fc7a2abb300b5d9f7e1</v>
      </c>
    </row>
    <row r="46" ht="120" customHeight="1">
      <c r="A46" s="2" t="str"/>
      <c r="B46" s="5" t="str">
        <v>FY-eb31082f1f</v>
      </c>
      <c r="C46" s="5" t="str">
        <v>Lockspun Art Yarn / 纤维束艺术纱</v>
      </c>
      <c r="D46" s="5" t="str">
        <v>Yarn / 纱线本体</v>
      </c>
      <c r="E46" s="5" t="str">
        <v>Instagram</v>
      </c>
      <c r="F46" s="5" t="str">
        <v>Likes / 点赞</v>
      </c>
      <c r="G46" s="9" t="n">
        <v>97</v>
      </c>
      <c r="H46" s="9" t="n">
        <v>1</v>
      </c>
      <c r="I46" s="9"/>
      <c r="J46" s="10" t="n">
        <f>IF(NOT(ISNUMBER(G46)),"",IF(COUNTIFS($O$7:$O$504,O46,$G$7:$G$504,"&lt;&gt;Unknown / 未知")&lt;2,"",(COUNTIFS($O$7:$O$504,O46,$G$7:$G$504,"&lt;"&amp;G46)+0.5*(COUNTIFS($O$7:$O$504,O46,$G$7:$G$504,G46)-1))/(COUNTIFS($O$7:$O$504,O46,$G$7:$G$504,"&lt;&gt;Unknown / 未知")-1)))</f>
        <v>0.9201277955271565</v>
      </c>
      <c r="K46" s="11" t="d">
        <v>2025-08-09T15:20:59.999Z</v>
      </c>
      <c r="L46" s="11" t="d">
        <v>2026-10-20T01:45:43.745Z</v>
      </c>
      <c r="M46" s="15" t="str">
        <v>Open Source / 打开来源</v>
      </c>
      <c r="N46" s="5" t="str">
        <v>images/FY-eb31082f1f.webp</v>
      </c>
      <c r="O46" s="5" t="str">
        <v>Instagram / Likes / 点赞 / Baseline 基线</v>
      </c>
      <c r="P46" s="5" t="str">
        <v>6d1031f9fcfc647ab477f485209d019955bc6620eb288c4919fb4af2b61de8f6</v>
      </c>
    </row>
    <row r="47" ht="120" customHeight="1">
      <c r="A47" s="16" t="str"/>
      <c r="B47" s="17" t="str">
        <v>FY-e7f4f65f33</v>
      </c>
      <c r="C47" s="17" t="str">
        <v>Thick-and-Thin Yarn / 粗细纱</v>
      </c>
      <c r="D47" s="17" t="str">
        <v>Yarn / 纱线本体</v>
      </c>
      <c r="E47" s="17" t="str">
        <v>Instagram</v>
      </c>
      <c r="F47" s="17" t="str">
        <v>Likes / 点赞</v>
      </c>
      <c r="G47" s="18" t="n">
        <v>93</v>
      </c>
      <c r="H47" s="18" t="n">
        <v>16</v>
      </c>
      <c r="I47" s="18"/>
      <c r="J47" s="19" t="n">
        <f>IF(NOT(ISNUMBER(G47)),"",IF(COUNTIFS($O$7:$O$504,O47,$G$7:$G$504,"&lt;&gt;Unknown / 未知")&lt;2,"",(COUNTIFS($O$7:$O$504,O47,$G$7:$G$504,"&lt;"&amp;G47)+0.5*(COUNTIFS($O$7:$O$504,O47,$G$7:$G$504,G47)-1))/(COUNTIFS($O$7:$O$504,O47,$G$7:$G$504,"&lt;&gt;Unknown / 未知")-1)))</f>
        <v>0.9169329073482428</v>
      </c>
      <c r="K47" s="20" t="d">
        <v>2024-03-06T09:39:51.000Z</v>
      </c>
      <c r="L47" s="20" t="d">
        <v>2026-10-20T01:45:43.745Z</v>
      </c>
      <c r="M47" s="21" t="str">
        <v>Open Source / 打开来源</v>
      </c>
      <c r="N47" s="17" t="str">
        <v>images/FY-e7f4f65f33.jpg</v>
      </c>
      <c r="O47" s="17" t="str">
        <v>Instagram / Likes / 点赞 / Baseline 基线</v>
      </c>
      <c r="P47" s="17" t="str">
        <v>1f5d16c0e87c0503f4996b67591daf1c395bdd41289a759569522573143c450f</v>
      </c>
    </row>
    <row r="48" ht="120" customHeight="1">
      <c r="A48" s="2" t="str"/>
      <c r="B48" s="5" t="str">
        <v>FY-842be35b49</v>
      </c>
      <c r="C48" s="5" t="str">
        <v>Ribbon Yarn / 带状纱</v>
      </c>
      <c r="D48" s="5" t="str">
        <v>Yarn / 纱线本体</v>
      </c>
      <c r="E48" s="5" t="str">
        <v>Instagram</v>
      </c>
      <c r="F48" s="5" t="str">
        <v>Likes / 点赞</v>
      </c>
      <c r="G48" s="9" t="n">
        <v>91</v>
      </c>
      <c r="H48" s="9" t="n">
        <v>24</v>
      </c>
      <c r="I48" s="9"/>
      <c r="J48" s="10" t="n">
        <f>IF(NOT(ISNUMBER(G48)),"",IF(COUNTIFS($O$7:$O$504,O48,$G$7:$G$504,"&lt;&gt;Unknown / 未知")&lt;2,"",(COUNTIFS($O$7:$O$504,O48,$G$7:$G$504,"&lt;"&amp;G48)+0.5*(COUNTIFS($O$7:$O$504,O48,$G$7:$G$504,G48)-1))/(COUNTIFS($O$7:$O$504,O48,$G$7:$G$504,"&lt;&gt;Unknown / 未知")-1)))</f>
        <v>0.9137380191693291</v>
      </c>
      <c r="K48" s="11" t="d">
        <v>2026-07-28T20:38:32.000Z</v>
      </c>
      <c r="L48" s="11" t="d">
        <v>2026-10-20T01:34:21.705Z</v>
      </c>
      <c r="M48" s="15" t="str">
        <v>Open Source / 打开来源</v>
      </c>
      <c r="N48" s="5" t="str">
        <v>images/FY-842be35b49.jpg</v>
      </c>
      <c r="O48" s="5" t="str">
        <v>Instagram / Likes / 点赞 / Baseline 基线</v>
      </c>
      <c r="P48" s="5" t="str">
        <v>47cf8f9cdb2abd282727992c1def01f3a0dcfcc1cadbf7a2c46fd6f3ed370ed5</v>
      </c>
    </row>
    <row r="49" ht="120" customHeight="1">
      <c r="A49" s="16" t="str"/>
      <c r="B49" s="17" t="str">
        <v>FY-79abce17c0</v>
      </c>
      <c r="C49" s="17" t="str">
        <v>Bouclé Yarn / 圈圈纱</v>
      </c>
      <c r="D49" s="17" t="str">
        <v>Finished Projects / 成品应用</v>
      </c>
      <c r="E49" s="17" t="str">
        <v>Instagram</v>
      </c>
      <c r="F49" s="17" t="str">
        <v>Likes / 点赞</v>
      </c>
      <c r="G49" s="18" t="n">
        <v>89</v>
      </c>
      <c r="H49" s="18" t="n">
        <v>1</v>
      </c>
      <c r="I49" s="18"/>
      <c r="J49" s="19" t="n">
        <f>IF(NOT(ISNUMBER(G49)),"",IF(COUNTIFS($O$7:$O$504,O49,$G$7:$G$504,"&lt;&gt;Unknown / 未知")&lt;2,"",(COUNTIFS($O$7:$O$504,O49,$G$7:$G$504,"&lt;"&amp;G49)+0.5*(COUNTIFS($O$7:$O$504,O49,$G$7:$G$504,G49)-1))/(COUNTIFS($O$7:$O$504,O49,$G$7:$G$504,"&lt;&gt;Unknown / 未知")-1)))</f>
        <v>0.9089456869009584</v>
      </c>
      <c r="K49" s="20" t="d">
        <v>2026-09-26T07:31:22.000Z</v>
      </c>
      <c r="L49" s="20" t="d">
        <v>2026-10-20T01:34:21.705Z</v>
      </c>
      <c r="M49" s="21" t="str">
        <v>Open Source / 打开来源</v>
      </c>
      <c r="N49" s="17" t="str">
        <v>images/FY-79abce17c0.jpg</v>
      </c>
      <c r="O49" s="17" t="str">
        <v>Instagram / Likes / 点赞 / Baseline 基线</v>
      </c>
      <c r="P49" s="17" t="str">
        <v>fcab0d58cc08f99570a79379caf738300d599b66a952e255b4bfecf0238fb986</v>
      </c>
    </row>
    <row r="50" ht="120" customHeight="1">
      <c r="A50" s="2" t="str"/>
      <c r="B50" s="5" t="str">
        <v>FY-e9b93f83ff</v>
      </c>
      <c r="C50" s="5" t="str">
        <v>Lockspun Art Yarn / 纤维束艺术纱</v>
      </c>
      <c r="D50" s="5" t="str">
        <v>Yarn / 纱线本体</v>
      </c>
      <c r="E50" s="5" t="str">
        <v>Instagram</v>
      </c>
      <c r="F50" s="5" t="str">
        <v>Likes / 点赞</v>
      </c>
      <c r="G50" s="9" t="n">
        <v>89</v>
      </c>
      <c r="H50" s="9" t="n">
        <v>2</v>
      </c>
      <c r="I50" s="9"/>
      <c r="J50" s="10" t="n">
        <f>IF(NOT(ISNUMBER(G50)),"",IF(COUNTIFS($O$7:$O$504,O50,$G$7:$G$504,"&lt;&gt;Unknown / 未知")&lt;2,"",(COUNTIFS($O$7:$O$504,O50,$G$7:$G$504,"&lt;"&amp;G50)+0.5*(COUNTIFS($O$7:$O$504,O50,$G$7:$G$504,G50)-1))/(COUNTIFS($O$7:$O$504,O50,$G$7:$G$504,"&lt;&gt;Unknown / 未知")-1)))</f>
        <v>0.9089456869009584</v>
      </c>
      <c r="K50" s="11" t="d">
        <v>2023-01-31T08:37:44.000Z</v>
      </c>
      <c r="L50" s="11" t="d">
        <v>2026-10-20T01:45:43.745Z</v>
      </c>
      <c r="M50" s="15" t="str">
        <v>Open Source / 打开来源</v>
      </c>
      <c r="N50" s="5" t="str">
        <v>images/FY-e9b93f83ff.webp</v>
      </c>
      <c r="O50" s="5" t="str">
        <v>Instagram / Likes / 点赞 / Baseline 基线</v>
      </c>
      <c r="P50" s="5" t="str">
        <v>82b3496efe86932852b4b9828037ee9dbffcec49adb1615aaad49116c9cbe3c2</v>
      </c>
    </row>
    <row r="51" ht="120" customHeight="1">
      <c r="A51" s="16" t="str"/>
      <c r="B51" s="17" t="str">
        <v>FY-17042b4912</v>
      </c>
      <c r="C51" s="17" t="str">
        <v>Chenille Yarn / 雪尼尔纱</v>
      </c>
      <c r="D51" s="17" t="str">
        <v>Finished Projects / 成品应用</v>
      </c>
      <c r="E51" s="17" t="str">
        <v>Reddit</v>
      </c>
      <c r="F51" s="17" t="str">
        <v>Net Score / 净赞分</v>
      </c>
      <c r="G51" s="18" t="n">
        <v>1363</v>
      </c>
      <c r="H51" s="18" t="n">
        <v>154</v>
      </c>
      <c r="I51" s="18"/>
      <c r="J51" s="19" t="n">
        <f>IF(NOT(ISNUMBER(G51)),"",IF(COUNTIFS($O$7:$O$504,O51,$G$7:$G$504,"&lt;&gt;Unknown / 未知")&lt;2,"",(COUNTIFS($O$7:$O$504,O51,$G$7:$G$504,"&lt;"&amp;G51)+0.5*(COUNTIFS($O$7:$O$504,O51,$G$7:$G$504,G51)-1))/(COUNTIFS($O$7:$O$504,O51,$G$7:$G$504,"&lt;&gt;Unknown / 未知")-1)))</f>
        <v>0.9069767441860465</v>
      </c>
      <c r="K51" s="20" t="d">
        <v>2026-10-13T22:29:01.000Z</v>
      </c>
      <c r="L51" s="20" t="d">
        <v>2026-10-20T01:34:52.957Z</v>
      </c>
      <c r="M51" s="21" t="str">
        <v>Open Source / 打开来源</v>
      </c>
      <c r="N51" s="17" t="str">
        <v>images/FY-17042b4912.jpg</v>
      </c>
      <c r="O51" s="17" t="str">
        <v>Reddit / Net Score / 净赞分 / Baseline 基线</v>
      </c>
      <c r="P51" s="17" t="str">
        <v>a2e8eef93de08fd6c5b35fa5dee72c9f345ac03d2b538390f67851b53abce792</v>
      </c>
    </row>
    <row r="52" ht="120" customHeight="1">
      <c r="A52" s="2" t="str"/>
      <c r="B52" s="5" t="str">
        <v>FY-218769bbd0</v>
      </c>
      <c r="C52" s="5" t="str">
        <v>Lockspun Art Yarn / 纤维束艺术纱</v>
      </c>
      <c r="D52" s="5" t="str">
        <v>Yarn / 纱线本体</v>
      </c>
      <c r="E52" s="5" t="str">
        <v>Pinterest</v>
      </c>
      <c r="F52" s="5" t="str">
        <v>Reactions / 反应</v>
      </c>
      <c r="G52" s="9" t="n">
        <v>4</v>
      </c>
      <c r="H52" s="9"/>
      <c r="I52" s="9"/>
      <c r="J52" s="10" t="n">
        <f>IF(NOT(ISNUMBER(G52)),"",IF(COUNTIFS($O$7:$O$504,O52,$G$7:$G$504,"&lt;&gt;Unknown / 未知")&lt;2,"",(COUNTIFS($O$7:$O$504,O52,$G$7:$G$504,"&lt;"&amp;G52)+0.5*(COUNTIFS($O$7:$O$504,O52,$G$7:$G$504,G52)-1))/(COUNTIFS($O$7:$O$504,O52,$G$7:$G$504,"&lt;&gt;Unknown / 未知")-1)))</f>
        <v>0.9054054054054054</v>
      </c>
      <c r="K52" s="11" t="str">
        <v>Unknown / 未知</v>
      </c>
      <c r="L52" s="11" t="d">
        <v>2026-10-20T01:40:46.122Z</v>
      </c>
      <c r="M52" s="15" t="str">
        <v>Open Source / 打开来源</v>
      </c>
      <c r="N52" s="5" t="str">
        <v>images/FY-218769bbd0.jpg</v>
      </c>
      <c r="O52" s="5" t="str">
        <v>Pinterest / Reactions / 反应 / Baseline 基线</v>
      </c>
      <c r="P52" s="5" t="str">
        <v>d1ec4ea5fb1e3da94897ce9414ee8c4feb46e321a997ee7b847b247e7b259595</v>
      </c>
    </row>
    <row r="53" ht="120" customHeight="1">
      <c r="A53" s="16" t="str"/>
      <c r="B53" s="17" t="str">
        <v>FY-2ecd3deccf</v>
      </c>
      <c r="C53" s="17" t="str">
        <v>Handspun Art Yarn / 手纺艺术纱</v>
      </c>
      <c r="D53" s="17" t="str">
        <v>Swatches / Techniques / 织片与工艺</v>
      </c>
      <c r="E53" s="17" t="str">
        <v>Pinterest</v>
      </c>
      <c r="F53" s="17" t="str">
        <v>Reactions / 反应</v>
      </c>
      <c r="G53" s="18" t="n">
        <v>4</v>
      </c>
      <c r="H53" s="18"/>
      <c r="I53" s="18"/>
      <c r="J53" s="19" t="n">
        <f>IF(NOT(ISNUMBER(G53)),"",IF(COUNTIFS($O$7:$O$504,O53,$G$7:$G$504,"&lt;&gt;Unknown / 未知")&lt;2,"",(COUNTIFS($O$7:$O$504,O53,$G$7:$G$504,"&lt;"&amp;G53)+0.5*(COUNTIFS($O$7:$O$504,O53,$G$7:$G$504,G53)-1))/(COUNTIFS($O$7:$O$504,O53,$G$7:$G$504,"&lt;&gt;Unknown / 未知")-1)))</f>
        <v>0.9054054054054054</v>
      </c>
      <c r="K53" s="20" t="str">
        <v>Unknown / 未知</v>
      </c>
      <c r="L53" s="20" t="d">
        <v>2026-10-20T01:40:46.122Z</v>
      </c>
      <c r="M53" s="21" t="str">
        <v>Open Source / 打开来源</v>
      </c>
      <c r="N53" s="17" t="str">
        <v>images/FY-2ecd3deccf.jpg</v>
      </c>
      <c r="O53" s="17" t="str">
        <v>Pinterest / Reactions / 反应 / Baseline 基线</v>
      </c>
      <c r="P53" s="17" t="str">
        <v>33a9133de08f2e1a8db78bb5c7f571d4b828067acdf4303cd276be62e7237d4f</v>
      </c>
    </row>
    <row r="54" ht="120" customHeight="1">
      <c r="A54" s="2" t="str"/>
      <c r="B54" s="5" t="str">
        <v>FY-0d6998bd30</v>
      </c>
      <c r="C54" s="5" t="str">
        <v>Corespun Art Yarn / 包芯艺术纱</v>
      </c>
      <c r="D54" s="5" t="str">
        <v>Yarn / 纱线本体</v>
      </c>
      <c r="E54" s="5" t="str">
        <v>Instagram</v>
      </c>
      <c r="F54" s="5" t="str">
        <v>Likes / 点赞</v>
      </c>
      <c r="G54" s="9" t="n">
        <v>88</v>
      </c>
      <c r="H54" s="9" t="n">
        <v>17</v>
      </c>
      <c r="I54" s="9"/>
      <c r="J54" s="10" t="n">
        <f>IF(NOT(ISNUMBER(G54)),"",IF(COUNTIFS($O$7:$O$504,O54,$G$7:$G$504,"&lt;&gt;Unknown / 未知")&lt;2,"",(COUNTIFS($O$7:$O$504,O54,$G$7:$G$504,"&lt;"&amp;G54)+0.5*(COUNTIFS($O$7:$O$504,O54,$G$7:$G$504,G54)-1))/(COUNTIFS($O$7:$O$504,O54,$G$7:$G$504,"&lt;&gt;Unknown / 未知")-1)))</f>
        <v>0.9041533546325878</v>
      </c>
      <c r="K54" s="11" t="d">
        <v>2026-05-27T15:12:12.000Z</v>
      </c>
      <c r="L54" s="11" t="d">
        <v>2026-10-20T01:34:21.705Z</v>
      </c>
      <c r="M54" s="15" t="str">
        <v>Open Source / 打开来源</v>
      </c>
      <c r="N54" s="5" t="str">
        <v>images/FY-0d6998bd30.jpg</v>
      </c>
      <c r="O54" s="5" t="str">
        <v>Instagram / Likes / 点赞 / Baseline 基线</v>
      </c>
      <c r="P54" s="5" t="str">
        <v>0da5cc4587af645a3c09f57ec99f7fa16db28c524c7caf852f61d93b465127c0</v>
      </c>
    </row>
    <row r="55" ht="120" customHeight="1">
      <c r="A55" s="16" t="str"/>
      <c r="B55" s="17" t="str">
        <v>FY-f2a003e28c</v>
      </c>
      <c r="C55" s="17" t="str">
        <v>Beaded / Sequined Yarn / 串珠／亮片纱</v>
      </c>
      <c r="D55" s="17" t="str">
        <v>Yarn / 纱线本体</v>
      </c>
      <c r="E55" s="17" t="str">
        <v>Instagram</v>
      </c>
      <c r="F55" s="17" t="str">
        <v>Likes / 点赞</v>
      </c>
      <c r="G55" s="18" t="n">
        <v>83</v>
      </c>
      <c r="H55" s="18" t="n">
        <v>11</v>
      </c>
      <c r="I55" s="18"/>
      <c r="J55" s="19" t="n">
        <f>IF(NOT(ISNUMBER(G55)),"",IF(COUNTIFS($O$7:$O$504,O55,$G$7:$G$504,"&lt;&gt;Unknown / 未知")&lt;2,"",(COUNTIFS($O$7:$O$504,O55,$G$7:$G$504,"&lt;"&amp;G55)+0.5*(COUNTIFS($O$7:$O$504,O55,$G$7:$G$504,G55)-1))/(COUNTIFS($O$7:$O$504,O55,$G$7:$G$504,"&lt;&gt;Unknown / 未知")-1)))</f>
        <v>0.9009584664536742</v>
      </c>
      <c r="K55" s="20" t="d">
        <v>2026-07-22T12:07:51.999Z</v>
      </c>
      <c r="L55" s="20" t="d">
        <v>2026-10-20T01:45:43.745Z</v>
      </c>
      <c r="M55" s="21" t="str">
        <v>Open Source / 打开来源</v>
      </c>
      <c r="N55" s="17" t="str">
        <v>images/FY-f2a003e28c.jpg</v>
      </c>
      <c r="O55" s="17" t="str">
        <v>Instagram / Likes / 点赞 / Baseline 基线</v>
      </c>
      <c r="P55" s="17" t="str">
        <v>1c8a692410777e56a8590b5d3a03959bf3be16d57e2f51daf20456a3987a34b5</v>
      </c>
    </row>
    <row r="56" ht="120" customHeight="1">
      <c r="A56" s="2" t="str"/>
      <c r="B56" s="5" t="str">
        <v>FY-0c23c1c30a</v>
      </c>
      <c r="C56" s="5" t="str">
        <v>Handspun Art Yarn / 手纺艺术纱</v>
      </c>
      <c r="D56" s="5" t="str">
        <v>Yarn / 纱线本体</v>
      </c>
      <c r="E56" s="5" t="str">
        <v>Instagram</v>
      </c>
      <c r="F56" s="5" t="str">
        <v>Likes / 点赞</v>
      </c>
      <c r="G56" s="9" t="n">
        <v>82</v>
      </c>
      <c r="H56" s="9" t="n">
        <v>21</v>
      </c>
      <c r="I56" s="9"/>
      <c r="J56" s="10" t="n">
        <f>IF(NOT(ISNUMBER(G56)),"",IF(COUNTIFS($O$7:$O$504,O56,$G$7:$G$504,"&lt;&gt;Unknown / 未知")&lt;2,"",(COUNTIFS($O$7:$O$504,O56,$G$7:$G$504,"&lt;"&amp;G56)+0.5*(COUNTIFS($O$7:$O$504,O56,$G$7:$G$504,G56)-1))/(COUNTIFS($O$7:$O$504,O56,$G$7:$G$504,"&lt;&gt;Unknown / 未知")-1)))</f>
        <v>0.8961661341853036</v>
      </c>
      <c r="K56" s="11" t="d">
        <v>2026-10-17T15:18:17.000Z</v>
      </c>
      <c r="L56" s="11" t="d">
        <v>2026-10-20T01:34:21.705Z</v>
      </c>
      <c r="M56" s="15" t="str">
        <v>Open Source / 打开来源</v>
      </c>
      <c r="N56" s="5" t="str">
        <v>images/FY-0c23c1c30a.jpg</v>
      </c>
      <c r="O56" s="5" t="str">
        <v>Instagram / Likes / 点赞 / Baseline 基线</v>
      </c>
      <c r="P56" s="5" t="str">
        <v>7772f7f44b642881ef90b7aab31d5377c0e612dc3a39b4d47c1b0c48dbf26036</v>
      </c>
    </row>
    <row r="57" ht="120" customHeight="1">
      <c r="A57" s="16" t="str"/>
      <c r="B57" s="17" t="str">
        <v>FY-b9ddce4b55</v>
      </c>
      <c r="C57" s="17" t="str">
        <v>Coiled / Spiral Yarn / 线圈／螺旋纱</v>
      </c>
      <c r="D57" s="17" t="str">
        <v>Yarn / 纱线本体</v>
      </c>
      <c r="E57" s="17" t="str">
        <v>Instagram</v>
      </c>
      <c r="F57" s="17" t="str">
        <v>Likes / 点赞</v>
      </c>
      <c r="G57" s="18" t="n">
        <v>82</v>
      </c>
      <c r="H57" s="18" t="n">
        <v>4</v>
      </c>
      <c r="I57" s="18"/>
      <c r="J57" s="19" t="n">
        <f>IF(NOT(ISNUMBER(G57)),"",IF(COUNTIFS($O$7:$O$504,O57,$G$7:$G$504,"&lt;&gt;Unknown / 未知")&lt;2,"",(COUNTIFS($O$7:$O$504,O57,$G$7:$G$504,"&lt;"&amp;G57)+0.5*(COUNTIFS($O$7:$O$504,O57,$G$7:$G$504,G57)-1))/(COUNTIFS($O$7:$O$504,O57,$G$7:$G$504,"&lt;&gt;Unknown / 未知")-1)))</f>
        <v>0.8961661341853036</v>
      </c>
      <c r="K57" s="20" t="d">
        <v>2025-04-16T07:36:51.000Z</v>
      </c>
      <c r="L57" s="20" t="d">
        <v>2026-10-20T01:45:43.745Z</v>
      </c>
      <c r="M57" s="21" t="str">
        <v>Open Source / 打开来源</v>
      </c>
      <c r="N57" s="17" t="str">
        <v>images/FY-b9ddce4b55.jpg</v>
      </c>
      <c r="O57" s="17" t="str">
        <v>Instagram / Likes / 点赞 / Baseline 基线</v>
      </c>
      <c r="P57" s="17" t="str">
        <v>9f017c922fcc2c2d8785c9dd4fd45c1a5faecc5d74def7461f684bffd4c01941</v>
      </c>
    </row>
    <row r="58" ht="120" customHeight="1">
      <c r="A58" s="2" t="str"/>
      <c r="B58" s="5" t="str">
        <v>FY-955f98f619</v>
      </c>
      <c r="C58" s="5" t="str">
        <v>Bouclé Yarn / 圈圈纱</v>
      </c>
      <c r="D58" s="5" t="str">
        <v>Finished Projects / 成品应用</v>
      </c>
      <c r="E58" s="5" t="str">
        <v>Instagram</v>
      </c>
      <c r="F58" s="5" t="str">
        <v>Likes / 点赞</v>
      </c>
      <c r="G58" s="9" t="n">
        <v>80</v>
      </c>
      <c r="H58" s="9" t="n">
        <v>12</v>
      </c>
      <c r="I58" s="9"/>
      <c r="J58" s="10" t="n">
        <f>IF(NOT(ISNUMBER(G58)),"",IF(COUNTIFS($O$7:$O$504,O58,$G$7:$G$504,"&lt;&gt;Unknown / 未知")&lt;2,"",(COUNTIFS($O$7:$O$504,O58,$G$7:$G$504,"&lt;"&amp;G58)+0.5*(COUNTIFS($O$7:$O$504,O58,$G$7:$G$504,G58)-1))/(COUNTIFS($O$7:$O$504,O58,$G$7:$G$504,"&lt;&gt;Unknown / 未知")-1)))</f>
        <v>0.8913738019169329</v>
      </c>
      <c r="K58" s="11" t="d">
        <v>2026-10-01T12:18:06.000Z</v>
      </c>
      <c r="L58" s="11" t="d">
        <v>2026-10-20T01:34:21.705Z</v>
      </c>
      <c r="M58" s="15" t="str">
        <v>Open Source / 打开来源</v>
      </c>
      <c r="N58" s="5" t="str">
        <v>images/FY-955f98f619.jpg</v>
      </c>
      <c r="O58" s="5" t="str">
        <v>Instagram / Likes / 点赞 / Baseline 基线</v>
      </c>
      <c r="P58" s="5" t="str">
        <v>dcdec2fa8c0312eb65ead498ee9cb2a979715ba3c2bc4dd759e7458abcc7be65</v>
      </c>
    </row>
    <row r="59" ht="120" customHeight="1">
      <c r="A59" s="16" t="str"/>
      <c r="B59" s="17" t="str">
        <v>FY-aeb5cd5dff</v>
      </c>
      <c r="C59" s="17" t="str">
        <v>Handspun Art Yarn / 手纺艺术纱</v>
      </c>
      <c r="D59" s="17" t="str">
        <v>Yarn / 纱线本体</v>
      </c>
      <c r="E59" s="17" t="str">
        <v>Instagram</v>
      </c>
      <c r="F59" s="17" t="str">
        <v>Likes / 点赞</v>
      </c>
      <c r="G59" s="18" t="n">
        <v>76</v>
      </c>
      <c r="H59" s="18" t="n">
        <v>2</v>
      </c>
      <c r="I59" s="18"/>
      <c r="J59" s="19" t="n">
        <f>IF(NOT(ISNUMBER(G59)),"",IF(COUNTIFS($O$7:$O$504,O59,$G$7:$G$504,"&lt;&gt;Unknown / 未知")&lt;2,"",(COUNTIFS($O$7:$O$504,O59,$G$7:$G$504,"&lt;"&amp;G59)+0.5*(COUNTIFS($O$7:$O$504,O59,$G$7:$G$504,G59)-1))/(COUNTIFS($O$7:$O$504,O59,$G$7:$G$504,"&lt;&gt;Unknown / 未知")-1)))</f>
        <v>0.8881789137380192</v>
      </c>
      <c r="K59" s="20" t="d">
        <v>2026-08-12T05:22:30.000Z</v>
      </c>
      <c r="L59" s="20" t="d">
        <v>2026-10-20T01:45:43.745Z</v>
      </c>
      <c r="M59" s="21" t="str">
        <v>Open Source / 打开来源</v>
      </c>
      <c r="N59" s="17" t="str">
        <v>images/FY-aeb5cd5dff.jpg</v>
      </c>
      <c r="O59" s="17" t="str">
        <v>Instagram / Likes / 点赞 / Baseline 基线</v>
      </c>
      <c r="P59" s="17" t="str">
        <v>5df3714a28d341a6c15e79a7b34f980db81bf0e2a85e21037201eb4e3e618a92</v>
      </c>
    </row>
    <row r="60" ht="120" customHeight="1">
      <c r="A60" s="2" t="str"/>
      <c r="B60" s="5" t="str">
        <v>FY-819d540de7</v>
      </c>
      <c r="C60" s="5" t="str">
        <v>Bouclé Yarn / 圈圈纱</v>
      </c>
      <c r="D60" s="5" t="str">
        <v>Swatches / Techniques / 织片与工艺</v>
      </c>
      <c r="E60" s="5" t="str">
        <v>Instagram</v>
      </c>
      <c r="F60" s="5" t="str">
        <v>Likes / 点赞</v>
      </c>
      <c r="G60" s="9" t="n">
        <v>74</v>
      </c>
      <c r="H60" s="9" t="n">
        <v>4</v>
      </c>
      <c r="I60" s="9"/>
      <c r="J60" s="10" t="n">
        <f>IF(NOT(ISNUMBER(G60)),"",IF(COUNTIFS($O$7:$O$504,O60,$G$7:$G$504,"&lt;&gt;Unknown / 未知")&lt;2,"",(COUNTIFS($O$7:$O$504,O60,$G$7:$G$504,"&lt;"&amp;G60)+0.5*(COUNTIFS($O$7:$O$504,O60,$G$7:$G$504,G60)-1))/(COUNTIFS($O$7:$O$504,O60,$G$7:$G$504,"&lt;&gt;Unknown / 未知")-1)))</f>
        <v>0.8849840255591054</v>
      </c>
      <c r="K60" s="11" t="d">
        <v>2026-10-10T16:00:26.000Z</v>
      </c>
      <c r="L60" s="11" t="d">
        <v>2026-10-20T01:34:21.705Z</v>
      </c>
      <c r="M60" s="15" t="str">
        <v>Open Source / 打开来源</v>
      </c>
      <c r="N60" s="5" t="str">
        <v>images/FY-819d540de7.jpg</v>
      </c>
      <c r="O60" s="5" t="str">
        <v>Instagram / Likes / 点赞 / Baseline 基线</v>
      </c>
      <c r="P60" s="5" t="str">
        <v>a985668185a5340dfe55ea61e8dca7cc0933271c61ce70eefa04a3ce2e4bbdf0</v>
      </c>
    </row>
    <row r="61" ht="120" customHeight="1">
      <c r="A61" s="16" t="str"/>
      <c r="B61" s="17" t="str">
        <v>FY-fbf5deea00</v>
      </c>
      <c r="C61" s="17" t="str">
        <v>Chenille Yarn / 雪尼尔纱</v>
      </c>
      <c r="D61" s="17" t="str">
        <v>Finished Projects / 成品应用</v>
      </c>
      <c r="E61" s="17" t="str">
        <v>Reddit</v>
      </c>
      <c r="F61" s="17" t="str">
        <v>Net Score / 净赞分</v>
      </c>
      <c r="G61" s="18" t="n">
        <v>1262</v>
      </c>
      <c r="H61" s="18" t="n">
        <v>40</v>
      </c>
      <c r="I61" s="18"/>
      <c r="J61" s="19" t="n">
        <f>IF(NOT(ISNUMBER(G61)),"",IF(COUNTIFS($O$7:$O$504,O61,$G$7:$G$504,"&lt;&gt;Unknown / 未知")&lt;2,"",(COUNTIFS($O$7:$O$504,O61,$G$7:$G$504,"&lt;"&amp;G61)+0.5*(COUNTIFS($O$7:$O$504,O61,$G$7:$G$504,G61)-1))/(COUNTIFS($O$7:$O$504,O61,$G$7:$G$504,"&lt;&gt;Unknown / 未知")-1)))</f>
        <v>0.8837209302325582</v>
      </c>
      <c r="K61" s="20" t="d">
        <v>2025-12-22T18:35:47.000Z</v>
      </c>
      <c r="L61" s="20" t="d">
        <v>2026-10-20T01:34:52.957Z</v>
      </c>
      <c r="M61" s="21" t="str">
        <v>Open Source / 打开来源</v>
      </c>
      <c r="N61" s="17" t="str">
        <v>images/FY-fbf5deea00.jpg</v>
      </c>
      <c r="O61" s="17" t="str">
        <v>Reddit / Net Score / 净赞分 / Baseline 基线</v>
      </c>
      <c r="P61" s="17" t="str">
        <v>8079041414b09bf035f4140467c26215264c6edd229ba8052bb02d8efc768267</v>
      </c>
    </row>
    <row r="62" ht="120" customHeight="1">
      <c r="A62" s="2" t="str"/>
      <c r="B62" s="5" t="str">
        <v>FY-bbc19581c8</v>
      </c>
      <c r="C62" s="5" t="str">
        <v>Fancy Yarn (Unclassified) / 花式纱（待细分）</v>
      </c>
      <c r="D62" s="5" t="str">
        <v>Yarn / 纱线本体</v>
      </c>
      <c r="E62" s="5" t="str">
        <v>Pinterest</v>
      </c>
      <c r="F62" s="5" t="str">
        <v>Reactions / 反应</v>
      </c>
      <c r="G62" s="9" t="n">
        <v>3</v>
      </c>
      <c r="H62" s="9"/>
      <c r="I62" s="9"/>
      <c r="J62" s="10" t="n">
        <f>IF(NOT(ISNUMBER(G62)),"",IF(COUNTIFS($O$7:$O$504,O62,$G$7:$G$504,"&lt;&gt;Unknown / 未知")&lt;2,"",(COUNTIFS($O$7:$O$504,O62,$G$7:$G$504,"&lt;"&amp;G62)+0.5*(COUNTIFS($O$7:$O$504,O62,$G$7:$G$504,G62)-1))/(COUNTIFS($O$7:$O$504,O62,$G$7:$G$504,"&lt;&gt;Unknown / 未知")-1)))</f>
        <v>0.8828828828828829</v>
      </c>
      <c r="K62" s="11" t="str">
        <v>Unknown / 未知</v>
      </c>
      <c r="L62" s="11" t="d">
        <v>2026-10-20T01:36:44.179Z</v>
      </c>
      <c r="M62" s="15" t="str">
        <v>Open Source / 打开来源</v>
      </c>
      <c r="N62" s="5" t="str">
        <v>images/FY-bbc19581c8.jpg</v>
      </c>
      <c r="O62" s="5" t="str">
        <v>Pinterest / Reactions / 反应 / Baseline 基线</v>
      </c>
      <c r="P62" s="5" t="str">
        <v>a3a4a5dc4374e3bb8e55ac89b4734fd2b98596e546be8df4bf88957199dfd267</v>
      </c>
    </row>
    <row r="63" ht="120" customHeight="1">
      <c r="A63" s="16" t="str"/>
      <c r="B63" s="17" t="str">
        <v>FY-ef1a06d2c1</v>
      </c>
      <c r="C63" s="17" t="str">
        <v>Handspun Art Yarn / 手纺艺术纱</v>
      </c>
      <c r="D63" s="17" t="str">
        <v>Yarn / 纱线本体</v>
      </c>
      <c r="E63" s="17" t="str">
        <v>Pinterest</v>
      </c>
      <c r="F63" s="17" t="str">
        <v>Reactions / 反应</v>
      </c>
      <c r="G63" s="18" t="n">
        <v>3</v>
      </c>
      <c r="H63" s="18"/>
      <c r="I63" s="18"/>
      <c r="J63" s="19" t="n">
        <f>IF(NOT(ISNUMBER(G63)),"",IF(COUNTIFS($O$7:$O$504,O63,$G$7:$G$504,"&lt;&gt;Unknown / 未知")&lt;2,"",(COUNTIFS($O$7:$O$504,O63,$G$7:$G$504,"&lt;"&amp;G63)+0.5*(COUNTIFS($O$7:$O$504,O63,$G$7:$G$504,G63)-1))/(COUNTIFS($O$7:$O$504,O63,$G$7:$G$504,"&lt;&gt;Unknown / 未知")-1)))</f>
        <v>0.8828828828828829</v>
      </c>
      <c r="K63" s="20" t="str">
        <v>Unknown / 未知</v>
      </c>
      <c r="L63" s="20" t="d">
        <v>2026-10-20T01:40:46.122Z</v>
      </c>
      <c r="M63" s="21" t="str">
        <v>Open Source / 打开来源</v>
      </c>
      <c r="N63" s="17" t="str">
        <v>images/FY-ef1a06d2c1.webp</v>
      </c>
      <c r="O63" s="17" t="str">
        <v>Pinterest / Reactions / 反应 / Baseline 基线</v>
      </c>
      <c r="P63" s="17" t="str">
        <v>6c9064843fb04e8171511179503aa8820021992ac9a541d7c9e6122616a573ac</v>
      </c>
    </row>
    <row r="64" ht="120" customHeight="1">
      <c r="A64" s="2" t="str"/>
      <c r="B64" s="5" t="str">
        <v>FY-fdafc7b568</v>
      </c>
      <c r="C64" s="5" t="str">
        <v>Bouclé Yarn / 圈圈纱</v>
      </c>
      <c r="D64" s="5" t="str">
        <v>Yarn / 纱线本体</v>
      </c>
      <c r="E64" s="5" t="str">
        <v>Pinterest</v>
      </c>
      <c r="F64" s="5" t="str">
        <v>Reactions / 反应</v>
      </c>
      <c r="G64" s="9" t="n">
        <v>3</v>
      </c>
      <c r="H64" s="9"/>
      <c r="I64" s="9"/>
      <c r="J64" s="10" t="n">
        <f>IF(NOT(ISNUMBER(G64)),"",IF(COUNTIFS($O$7:$O$504,O64,$G$7:$G$504,"&lt;&gt;Unknown / 未知")&lt;2,"",(COUNTIFS($O$7:$O$504,O64,$G$7:$G$504,"&lt;"&amp;G64)+0.5*(COUNTIFS($O$7:$O$504,O64,$G$7:$G$504,G64)-1))/(COUNTIFS($O$7:$O$504,O64,$G$7:$G$504,"&lt;&gt;Unknown / 未知")-1)))</f>
        <v>0.8828828828828829</v>
      </c>
      <c r="K64" s="11" t="str">
        <v>Unknown / 未知</v>
      </c>
      <c r="L64" s="11" t="d">
        <v>2026-10-20T01:40:47.080Z</v>
      </c>
      <c r="M64" s="15" t="str">
        <v>Open Source / 打开来源</v>
      </c>
      <c r="N64" s="5" t="str">
        <v>images/FY-fdafc7b568.jpg</v>
      </c>
      <c r="O64" s="5" t="str">
        <v>Pinterest / Reactions / 反应 / Baseline 基线</v>
      </c>
      <c r="P64" s="5" t="str">
        <v>939c4855b30dbb98f5dda5599725ed8ee611a353b4f9fcc0a908fd19ee256c01</v>
      </c>
    </row>
    <row r="65" ht="120" customHeight="1">
      <c r="A65" s="16" t="str"/>
      <c r="B65" s="17" t="str">
        <v>FY-449366bea2</v>
      </c>
      <c r="C65" s="17" t="str">
        <v>Beaded / Sequined Yarn / 串珠／亮片纱</v>
      </c>
      <c r="D65" s="17" t="str">
        <v>Yarn / 纱线本体</v>
      </c>
      <c r="E65" s="17" t="str">
        <v>Instagram</v>
      </c>
      <c r="F65" s="17" t="str">
        <v>Likes / 点赞</v>
      </c>
      <c r="G65" s="18" t="n">
        <v>73</v>
      </c>
      <c r="H65" s="18" t="n">
        <v>1</v>
      </c>
      <c r="I65" s="18"/>
      <c r="J65" s="19" t="n">
        <f>IF(NOT(ISNUMBER(G65)),"",IF(COUNTIFS($O$7:$O$504,O65,$G$7:$G$504,"&lt;&gt;Unknown / 未知")&lt;2,"",(COUNTIFS($O$7:$O$504,O65,$G$7:$G$504,"&lt;"&amp;G65)+0.5*(COUNTIFS($O$7:$O$504,O65,$G$7:$G$504,G65)-1))/(COUNTIFS($O$7:$O$504,O65,$G$7:$G$504,"&lt;&gt;Unknown / 未知")-1)))</f>
        <v>0.8801916932907349</v>
      </c>
      <c r="K65" s="20" t="d">
        <v>2026-07-18T19:36:33.999Z</v>
      </c>
      <c r="L65" s="20" t="d">
        <v>2026-10-20T01:45:43.745Z</v>
      </c>
      <c r="M65" s="21" t="str">
        <v>Open Source / 打开来源</v>
      </c>
      <c r="N65" s="17" t="str">
        <v>images/FY-449366bea2.jpg</v>
      </c>
      <c r="O65" s="17" t="str">
        <v>Instagram / Likes / 点赞 / Baseline 基线</v>
      </c>
      <c r="P65" s="17" t="str">
        <v>a463daf244a5496338f2e2afba16fd9720631d91ce7e82833a6b878472127f72</v>
      </c>
    </row>
    <row r="66" ht="120" customHeight="1">
      <c r="A66" s="2" t="str"/>
      <c r="B66" s="5" t="str">
        <v>FY-955366c41f</v>
      </c>
      <c r="C66" s="5" t="str">
        <v>Fancy Yarn (Unclassified) / 花式纱（待细分）</v>
      </c>
      <c r="D66" s="5" t="str">
        <v>Swatches / Techniques / 织片与工艺</v>
      </c>
      <c r="E66" s="5" t="str">
        <v>Instagram</v>
      </c>
      <c r="F66" s="5" t="str">
        <v>Likes / 点赞</v>
      </c>
      <c r="G66" s="9" t="n">
        <v>73</v>
      </c>
      <c r="H66" s="9" t="n">
        <v>2</v>
      </c>
      <c r="I66" s="9"/>
      <c r="J66" s="10" t="n">
        <f>IF(NOT(ISNUMBER(G66)),"",IF(COUNTIFS($O$7:$O$504,O66,$G$7:$G$504,"&lt;&gt;Unknown / 未知")&lt;2,"",(COUNTIFS($O$7:$O$504,O66,$G$7:$G$504,"&lt;"&amp;G66)+0.5*(COUNTIFS($O$7:$O$504,O66,$G$7:$G$504,G66)-1))/(COUNTIFS($O$7:$O$504,O66,$G$7:$G$504,"&lt;&gt;Unknown / 未知")-1)))</f>
        <v>0.8801916932907349</v>
      </c>
      <c r="K66" s="11" t="d">
        <v>2026-03-21T16:17:18.000Z</v>
      </c>
      <c r="L66" s="11" t="d">
        <v>2026-10-20T01:34:21.705Z</v>
      </c>
      <c r="M66" s="15" t="str">
        <v>Open Source / 打开来源</v>
      </c>
      <c r="N66" s="5" t="str">
        <v>images/FY-955366c41f.jpg</v>
      </c>
      <c r="O66" s="5" t="str">
        <v>Instagram / Likes / 点赞 / Baseline 基线</v>
      </c>
      <c r="P66" s="5" t="str">
        <v>52477dd843373d45b3ca3d859da5485c5ef9fccfa482e46d69052c033fa3be5a</v>
      </c>
    </row>
    <row r="67" ht="120" customHeight="1">
      <c r="A67" s="16" t="str"/>
      <c r="B67" s="17" t="str">
        <v>FY-fff5999770</v>
      </c>
      <c r="C67" s="17" t="str">
        <v>Handspun Art Yarn / 手纺艺术纱</v>
      </c>
      <c r="D67" s="17" t="str">
        <v>Yarn / 纱线本体</v>
      </c>
      <c r="E67" s="17" t="str">
        <v>Instagram</v>
      </c>
      <c r="F67" s="17" t="str">
        <v>Likes / 点赞</v>
      </c>
      <c r="G67" s="18" t="n">
        <v>70</v>
      </c>
      <c r="H67" s="18" t="n">
        <v>2</v>
      </c>
      <c r="I67" s="18"/>
      <c r="J67" s="19" t="n">
        <f>IF(NOT(ISNUMBER(G67)),"",IF(COUNTIFS($O$7:$O$504,O67,$G$7:$G$504,"&lt;&gt;Unknown / 未知")&lt;2,"",(COUNTIFS($O$7:$O$504,O67,$G$7:$G$504,"&lt;"&amp;G67)+0.5*(COUNTIFS($O$7:$O$504,O67,$G$7:$G$504,G67)-1))/(COUNTIFS($O$7:$O$504,O67,$G$7:$G$504,"&lt;&gt;Unknown / 未知")-1)))</f>
        <v>0.8753993610223643</v>
      </c>
      <c r="K67" s="20" t="d">
        <v>2026-08-15T01:26:43.000Z</v>
      </c>
      <c r="L67" s="20" t="d">
        <v>2026-10-20T01:45:43.745Z</v>
      </c>
      <c r="M67" s="21" t="str">
        <v>Open Source / 打开来源</v>
      </c>
      <c r="N67" s="17" t="str">
        <v>images/FY-fff5999770.jpg</v>
      </c>
      <c r="O67" s="17" t="str">
        <v>Instagram / Likes / 点赞 / Baseline 基线</v>
      </c>
      <c r="P67" s="17" t="str">
        <v>2624fb081ac4735659adbb5372857fc430c7a09e268710df34e71ab731b14c8d</v>
      </c>
    </row>
    <row r="68" ht="120" customHeight="1">
      <c r="A68" s="2" t="str"/>
      <c r="B68" s="5" t="str">
        <v>FY-1bb668a9af</v>
      </c>
      <c r="C68" s="5" t="str">
        <v>Lockspun Art Yarn / 纤维束艺术纱</v>
      </c>
      <c r="D68" s="5" t="str">
        <v>Yarn / 纱线本体</v>
      </c>
      <c r="E68" s="5" t="str">
        <v>Instagram</v>
      </c>
      <c r="F68" s="5" t="str">
        <v>Likes / 点赞</v>
      </c>
      <c r="G68" s="9" t="n">
        <v>65</v>
      </c>
      <c r="H68" s="9" t="n">
        <v>0</v>
      </c>
      <c r="I68" s="9"/>
      <c r="J68" s="10" t="n">
        <f>IF(NOT(ISNUMBER(G68)),"",IF(COUNTIFS($O$7:$O$504,O68,$G$7:$G$504,"&lt;&gt;Unknown / 未知")&lt;2,"",(COUNTIFS($O$7:$O$504,O68,$G$7:$G$504,"&lt;"&amp;G68)+0.5*(COUNTIFS($O$7:$O$504,O68,$G$7:$G$504,G68)-1))/(COUNTIFS($O$7:$O$504,O68,$G$7:$G$504,"&lt;&gt;Unknown / 未知")-1)))</f>
        <v>0.8674121405750799</v>
      </c>
      <c r="K68" s="11" t="d">
        <v>2026-04-05T18:06:31.000Z</v>
      </c>
      <c r="L68" s="11" t="d">
        <v>2026-10-20T01:45:43.745Z</v>
      </c>
      <c r="M68" s="15" t="str">
        <v>Open Source / 打开来源</v>
      </c>
      <c r="N68" s="5" t="str">
        <v>images/FY-1bb668a9af.jpg</v>
      </c>
      <c r="O68" s="5" t="str">
        <v>Instagram / Likes / 点赞 / Baseline 基线</v>
      </c>
      <c r="P68" s="5" t="str">
        <v>2b80d4a4bcd3afaf5b761c233ddf74c24e8008111846bdbaf79e62e349e537fe</v>
      </c>
    </row>
    <row r="69" ht="120" customHeight="1">
      <c r="A69" s="16" t="str"/>
      <c r="B69" s="17" t="str">
        <v>FY-9ef8978a5a</v>
      </c>
      <c r="C69" s="17" t="str">
        <v>Ribbon Yarn / 带状纱</v>
      </c>
      <c r="D69" s="17" t="str">
        <v>Finished Projects / 成品应用</v>
      </c>
      <c r="E69" s="17" t="str">
        <v>Instagram</v>
      </c>
      <c r="F69" s="17" t="str">
        <v>Likes / 点赞</v>
      </c>
      <c r="G69" s="18" t="n">
        <v>65</v>
      </c>
      <c r="H69" s="18" t="n">
        <v>10</v>
      </c>
      <c r="I69" s="18"/>
      <c r="J69" s="19" t="n">
        <f>IF(NOT(ISNUMBER(G69)),"",IF(COUNTIFS($O$7:$O$504,O69,$G$7:$G$504,"&lt;&gt;Unknown / 未知")&lt;2,"",(COUNTIFS($O$7:$O$504,O69,$G$7:$G$504,"&lt;"&amp;G69)+0.5*(COUNTIFS($O$7:$O$504,O69,$G$7:$G$504,G69)-1))/(COUNTIFS($O$7:$O$504,O69,$G$7:$G$504,"&lt;&gt;Unknown / 未知")-1)))</f>
        <v>0.8674121405750799</v>
      </c>
      <c r="K69" s="20" t="d">
        <v>2026-09-30T15:53:49.000Z</v>
      </c>
      <c r="L69" s="20" t="d">
        <v>2026-10-20T01:34:21.705Z</v>
      </c>
      <c r="M69" s="21" t="str">
        <v>Open Source / 打开来源</v>
      </c>
      <c r="N69" s="17" t="str">
        <v>images/FY-9ef8978a5a.jpg</v>
      </c>
      <c r="O69" s="17" t="str">
        <v>Instagram / Likes / 点赞 / Baseline 基线</v>
      </c>
      <c r="P69" s="17" t="str">
        <v>aa2fbcc386aaa12d6e7ab9202795cdeb19e8081cf9c9da2d8b06ca41780ba449</v>
      </c>
    </row>
    <row r="70" ht="120" customHeight="1">
      <c r="A70" s="2" t="str"/>
      <c r="B70" s="5" t="str">
        <v>FY-c69480aebf</v>
      </c>
      <c r="C70" s="5" t="str">
        <v>Lockspun Art Yarn / 纤维束艺术纱</v>
      </c>
      <c r="D70" s="5" t="str">
        <v>Yarn / 纱线本体</v>
      </c>
      <c r="E70" s="5" t="str">
        <v>Instagram</v>
      </c>
      <c r="F70" s="5" t="str">
        <v>Likes / 点赞</v>
      </c>
      <c r="G70" s="9" t="n">
        <v>65</v>
      </c>
      <c r="H70" s="9" t="n">
        <v>9</v>
      </c>
      <c r="I70" s="9"/>
      <c r="J70" s="10" t="n">
        <f>IF(NOT(ISNUMBER(G70)),"",IF(COUNTIFS($O$7:$O$504,O70,$G$7:$G$504,"&lt;&gt;Unknown / 未知")&lt;2,"",(COUNTIFS($O$7:$O$504,O70,$G$7:$G$504,"&lt;"&amp;G70)+0.5*(COUNTIFS($O$7:$O$504,O70,$G$7:$G$504,G70)-1))/(COUNTIFS($O$7:$O$504,O70,$G$7:$G$504,"&lt;&gt;Unknown / 未知")-1)))</f>
        <v>0.8674121405750799</v>
      </c>
      <c r="K70" s="11" t="d">
        <v>2024-01-22T19:01:02.000Z</v>
      </c>
      <c r="L70" s="11" t="d">
        <v>2026-10-20T01:45:43.745Z</v>
      </c>
      <c r="M70" s="15" t="str">
        <v>Open Source / 打开来源</v>
      </c>
      <c r="N70" s="5" t="str">
        <v>images/FY-c69480aebf.jpg</v>
      </c>
      <c r="O70" s="5" t="str">
        <v>Instagram / Likes / 点赞 / Baseline 基线</v>
      </c>
      <c r="P70" s="5" t="str">
        <v>afba2b646157d016c2fa15e89e0ba29063c6de58e983676de87822531ef181bd</v>
      </c>
    </row>
    <row r="71" ht="120" customHeight="1">
      <c r="A71" s="16" t="str"/>
      <c r="B71" s="17" t="str">
        <v>FY-c8e45b21cc</v>
      </c>
      <c r="C71" s="17" t="str">
        <v>Handspun Art Yarn / 手纺艺术纱</v>
      </c>
      <c r="D71" s="17" t="str">
        <v>Yarn / 纱线本体</v>
      </c>
      <c r="E71" s="17" t="str">
        <v>Instagram</v>
      </c>
      <c r="F71" s="17" t="str">
        <v>Likes / 点赞</v>
      </c>
      <c r="G71" s="18" t="n">
        <v>65</v>
      </c>
      <c r="H71" s="18" t="n">
        <v>2</v>
      </c>
      <c r="I71" s="18"/>
      <c r="J71" s="19" t="n">
        <f>IF(NOT(ISNUMBER(G71)),"",IF(COUNTIFS($O$7:$O$504,O71,$G$7:$G$504,"&lt;&gt;Unknown / 未知")&lt;2,"",(COUNTIFS($O$7:$O$504,O71,$G$7:$G$504,"&lt;"&amp;G71)+0.5*(COUNTIFS($O$7:$O$504,O71,$G$7:$G$504,G71)-1))/(COUNTIFS($O$7:$O$504,O71,$G$7:$G$504,"&lt;&gt;Unknown / 未知")-1)))</f>
        <v>0.8674121405750799</v>
      </c>
      <c r="K71" s="20" t="d">
        <v>2026-04-06T01:16:17.000Z</v>
      </c>
      <c r="L71" s="20" t="d">
        <v>2026-10-20T01:34:21.705Z</v>
      </c>
      <c r="M71" s="21" t="str">
        <v>Open Source / 打开来源</v>
      </c>
      <c r="N71" s="17" t="str">
        <v>images/FY-c8e45b21cc.webp</v>
      </c>
      <c r="O71" s="17" t="str">
        <v>Instagram / Likes / 点赞 / Baseline 基线</v>
      </c>
      <c r="P71" s="17" t="str">
        <v>128891ca24e9a18506fa89791ba1acb83f5b4956d174ce021c669816c81aab60</v>
      </c>
    </row>
    <row r="72" ht="120" customHeight="1">
      <c r="A72" s="2" t="str"/>
      <c r="B72" s="5" t="str">
        <v>FY-559196aa9a</v>
      </c>
      <c r="C72" s="5" t="str">
        <v>Feather / Eyelash Yarn / 羽毛／睫毛纱</v>
      </c>
      <c r="D72" s="5" t="str">
        <v>Finished Projects / 成品应用</v>
      </c>
      <c r="E72" s="5" t="str">
        <v>Reddit</v>
      </c>
      <c r="F72" s="5" t="str">
        <v>Net Score / 净赞分</v>
      </c>
      <c r="G72" s="9" t="n">
        <v>1207</v>
      </c>
      <c r="H72" s="9" t="n">
        <v>24</v>
      </c>
      <c r="I72" s="9"/>
      <c r="J72" s="10" t="n">
        <f>IF(NOT(ISNUMBER(G72)),"",IF(COUNTIFS($O$7:$O$504,O72,$G$7:$G$504,"&lt;&gt;Unknown / 未知")&lt;2,"",(COUNTIFS($O$7:$O$504,O72,$G$7:$G$504,"&lt;"&amp;G72)+0.5*(COUNTIFS($O$7:$O$504,O72,$G$7:$G$504,G72)-1))/(COUNTIFS($O$7:$O$504,O72,$G$7:$G$504,"&lt;&gt;Unknown / 未知")-1)))</f>
        <v>0.8604651162790697</v>
      </c>
      <c r="K72" s="11" t="d">
        <v>2026-08-22T08:54:51.000Z</v>
      </c>
      <c r="L72" s="11" t="d">
        <v>2026-10-20T01:34:52.957Z</v>
      </c>
      <c r="M72" s="15" t="str">
        <v>Open Source / 打开来源</v>
      </c>
      <c r="N72" s="5" t="str">
        <v>images/FY-559196aa9a.jpg</v>
      </c>
      <c r="O72" s="5" t="str">
        <v>Reddit / Net Score / 净赞分 / Baseline 基线</v>
      </c>
      <c r="P72" s="5" t="str">
        <v>d1fd42a1650ec57399ae56e033523fcf3acce30733b94a8f49b44ae9dc19c44a</v>
      </c>
    </row>
    <row r="73" ht="120" customHeight="1">
      <c r="A73" s="16" t="str"/>
      <c r="B73" s="17" t="str">
        <v>FY-584b0d4ffb</v>
      </c>
      <c r="C73" s="17" t="str">
        <v>Lockspun Art Yarn / 纤维束艺术纱</v>
      </c>
      <c r="D73" s="17" t="str">
        <v>Yarn / 纱线本体</v>
      </c>
      <c r="E73" s="17" t="str">
        <v>Instagram</v>
      </c>
      <c r="F73" s="17" t="str">
        <v>Likes / 点赞</v>
      </c>
      <c r="G73" s="18" t="n">
        <v>63</v>
      </c>
      <c r="H73" s="18" t="n">
        <v>0</v>
      </c>
      <c r="I73" s="18"/>
      <c r="J73" s="19" t="n">
        <f>IF(NOT(ISNUMBER(G73)),"",IF(COUNTIFS($O$7:$O$504,O73,$G$7:$G$504,"&lt;&gt;Unknown / 未知")&lt;2,"",(COUNTIFS($O$7:$O$504,O73,$G$7:$G$504,"&lt;"&amp;G73)+0.5*(COUNTIFS($O$7:$O$504,O73,$G$7:$G$504,G73)-1))/(COUNTIFS($O$7:$O$504,O73,$G$7:$G$504,"&lt;&gt;Unknown / 未知")-1)))</f>
        <v>0.8594249201277955</v>
      </c>
      <c r="K73" s="20" t="d">
        <v>2023-03-29T17:52:24.000Z</v>
      </c>
      <c r="L73" s="20" t="d">
        <v>2026-10-20T01:45:43.745Z</v>
      </c>
      <c r="M73" s="21" t="str">
        <v>Open Source / 打开来源</v>
      </c>
      <c r="N73" s="17" t="str">
        <v>images/FY-584b0d4ffb.webp</v>
      </c>
      <c r="O73" s="17" t="str">
        <v>Instagram / Likes / 点赞 / Baseline 基线</v>
      </c>
      <c r="P73" s="17" t="str">
        <v>e7e97d3fc8e8ec9c2c1763f1c49cf5bcb10c07bd667dadb5e1b9a462ae43183d</v>
      </c>
    </row>
    <row r="74" ht="120" customHeight="1">
      <c r="A74" s="2" t="str"/>
      <c r="B74" s="5" t="str">
        <v>FY-4d6596ce5c</v>
      </c>
      <c r="C74" s="5" t="str">
        <v>Handspun Art Yarn / 手纺艺术纱</v>
      </c>
      <c r="D74" s="5" t="str">
        <v>Yarn / 纱线本体</v>
      </c>
      <c r="E74" s="5" t="str">
        <v>Instagram</v>
      </c>
      <c r="F74" s="5" t="str">
        <v>Likes / 点赞</v>
      </c>
      <c r="G74" s="9" t="n">
        <v>62</v>
      </c>
      <c r="H74" s="9" t="n">
        <v>15</v>
      </c>
      <c r="I74" s="9"/>
      <c r="J74" s="10" t="n">
        <f>IF(NOT(ISNUMBER(G74)),"",IF(COUNTIFS($O$7:$O$504,O74,$G$7:$G$504,"&lt;&gt;Unknown / 未知")&lt;2,"",(COUNTIFS($O$7:$O$504,O74,$G$7:$G$504,"&lt;"&amp;G74)+0.5*(COUNTIFS($O$7:$O$504,O74,$G$7:$G$504,G74)-1))/(COUNTIFS($O$7:$O$504,O74,$G$7:$G$504,"&lt;&gt;Unknown / 未知")-1)))</f>
        <v>0.8562300319488818</v>
      </c>
      <c r="K74" s="11" t="d">
        <v>2026-09-16T18:04:12.000Z</v>
      </c>
      <c r="L74" s="11" t="d">
        <v>2026-10-20T01:34:21.705Z</v>
      </c>
      <c r="M74" s="15" t="str">
        <v>Open Source / 打开来源</v>
      </c>
      <c r="N74" s="5" t="str">
        <v>images/FY-4d6596ce5c.jpg</v>
      </c>
      <c r="O74" s="5" t="str">
        <v>Instagram / Likes / 点赞 / Baseline 基线</v>
      </c>
      <c r="P74" s="5" t="str">
        <v>b43ee8d0e49f7c5e40e8af7b350d25ec35f801e0fb66a04eb59cfa3c9ec0ccf9</v>
      </c>
    </row>
    <row r="75" ht="120" customHeight="1">
      <c r="A75" s="16" t="str"/>
      <c r="B75" s="17" t="str">
        <v>FY-abd5953f59</v>
      </c>
      <c r="C75" s="17" t="str">
        <v>Beaded / Sequined Yarn / 串珠／亮片纱</v>
      </c>
      <c r="D75" s="17" t="str">
        <v>Yarn / 纱线本体</v>
      </c>
      <c r="E75" s="17" t="str">
        <v>Instagram</v>
      </c>
      <c r="F75" s="17" t="str">
        <v>Likes / 点赞</v>
      </c>
      <c r="G75" s="18" t="n">
        <v>61</v>
      </c>
      <c r="H75" s="18" t="n">
        <v>4</v>
      </c>
      <c r="I75" s="18"/>
      <c r="J75" s="19" t="n">
        <f>IF(NOT(ISNUMBER(G75)),"",IF(COUNTIFS($O$7:$O$504,O75,$G$7:$G$504,"&lt;&gt;Unknown / 未知")&lt;2,"",(COUNTIFS($O$7:$O$504,O75,$G$7:$G$504,"&lt;"&amp;G75)+0.5*(COUNTIFS($O$7:$O$504,O75,$G$7:$G$504,G75)-1))/(COUNTIFS($O$7:$O$504,O75,$G$7:$G$504,"&lt;&gt;Unknown / 未知")-1)))</f>
        <v>0.853035143769968</v>
      </c>
      <c r="K75" s="20" t="d">
        <v>2026-07-17T14:57:40.000Z</v>
      </c>
      <c r="L75" s="20" t="d">
        <v>2026-10-20T01:45:43.745Z</v>
      </c>
      <c r="M75" s="21" t="str">
        <v>Open Source / 打开来源</v>
      </c>
      <c r="N75" s="17" t="str">
        <v>images/FY-abd5953f59.jpg</v>
      </c>
      <c r="O75" s="17" t="str">
        <v>Instagram / Likes / 点赞 / Baseline 基线</v>
      </c>
      <c r="P75" s="17" t="str">
        <v>f3a46368963a57473b43ffa2373c50fd76d6796a06f974e3bb1d01bd4c6c1135</v>
      </c>
    </row>
    <row r="76" ht="120" customHeight="1">
      <c r="A76" s="2" t="str"/>
      <c r="B76" s="5" t="str">
        <v>FY-c56549814f</v>
      </c>
      <c r="C76" s="5" t="str">
        <v>Bouclé Yarn / 圈圈纱</v>
      </c>
      <c r="D76" s="5" t="str">
        <v>Yarn / 纱线本体</v>
      </c>
      <c r="E76" s="5" t="str">
        <v>Pinterest</v>
      </c>
      <c r="F76" s="5" t="str">
        <v>Reactions / 反应</v>
      </c>
      <c r="G76" s="9" t="n">
        <v>2</v>
      </c>
      <c r="H76" s="9"/>
      <c r="I76" s="9"/>
      <c r="J76" s="10" t="n">
        <f>IF(NOT(ISNUMBER(G76)),"",IF(COUNTIFS($O$7:$O$504,O76,$G$7:$G$504,"&lt;&gt;Unknown / 未知")&lt;2,"",(COUNTIFS($O$7:$O$504,O76,$G$7:$G$504,"&lt;"&amp;G76)+0.5*(COUNTIFS($O$7:$O$504,O76,$G$7:$G$504,G76)-1))/(COUNTIFS($O$7:$O$504,O76,$G$7:$G$504,"&lt;&gt;Unknown / 未知")-1)))</f>
        <v>0.8513513513513513</v>
      </c>
      <c r="K76" s="11" t="str">
        <v>Unknown / 未知</v>
      </c>
      <c r="L76" s="11" t="d">
        <v>2026-10-20T01:40:47.080Z</v>
      </c>
      <c r="M76" s="15" t="str">
        <v>Open Source / 打开来源</v>
      </c>
      <c r="N76" s="5" t="str">
        <v>images/FY-c56549814f.jpg</v>
      </c>
      <c r="O76" s="5" t="str">
        <v>Pinterest / Reactions / 反应 / Baseline 基线</v>
      </c>
      <c r="P76" s="5" t="str">
        <v>f86e0975ff30df037de114cc2e4ef8d4c6ab143f925037554824be7b21602005</v>
      </c>
    </row>
    <row r="77" ht="120" customHeight="1">
      <c r="A77" s="16" t="str"/>
      <c r="B77" s="17" t="str">
        <v>FY-cc190d5839</v>
      </c>
      <c r="C77" s="17" t="str">
        <v>Fancy Yarn (Unclassified) / 花式纱（待细分）</v>
      </c>
      <c r="D77" s="17" t="str">
        <v>Yarn / 纱线本体</v>
      </c>
      <c r="E77" s="17" t="str">
        <v>Pinterest</v>
      </c>
      <c r="F77" s="17" t="str">
        <v>Reactions / 反应</v>
      </c>
      <c r="G77" s="18" t="n">
        <v>2</v>
      </c>
      <c r="H77" s="18"/>
      <c r="I77" s="18"/>
      <c r="J77" s="19" t="n">
        <f>IF(NOT(ISNUMBER(G77)),"",IF(COUNTIFS($O$7:$O$504,O77,$G$7:$G$504,"&lt;&gt;Unknown / 未知")&lt;2,"",(COUNTIFS($O$7:$O$504,O77,$G$7:$G$504,"&lt;"&amp;G77)+0.5*(COUNTIFS($O$7:$O$504,O77,$G$7:$G$504,G77)-1))/(COUNTIFS($O$7:$O$504,O77,$G$7:$G$504,"&lt;&gt;Unknown / 未知")-1)))</f>
        <v>0.8513513513513513</v>
      </c>
      <c r="K77" s="20" t="str">
        <v>Unknown / 未知</v>
      </c>
      <c r="L77" s="20" t="d">
        <v>2026-10-20T01:36:44.179Z</v>
      </c>
      <c r="M77" s="21" t="str">
        <v>Open Source / 打开来源</v>
      </c>
      <c r="N77" s="17" t="str">
        <v>images/FY-cc190d5839.jpg</v>
      </c>
      <c r="O77" s="17" t="str">
        <v>Pinterest / Reactions / 反应 / Baseline 基线</v>
      </c>
      <c r="P77" s="17" t="str">
        <v>81b70a68cc48086fced2617b595deed2069937a3768efc059335f3b0a6d2b663</v>
      </c>
    </row>
    <row r="78" ht="120" customHeight="1">
      <c r="A78" s="2" t="str"/>
      <c r="B78" s="5" t="str">
        <v>FY-edc6712eb8</v>
      </c>
      <c r="C78" s="5" t="str">
        <v>Handspun Art Yarn / 手纺艺术纱</v>
      </c>
      <c r="D78" s="5" t="str">
        <v>Yarn / 纱线本体</v>
      </c>
      <c r="E78" s="5" t="str">
        <v>Pinterest</v>
      </c>
      <c r="F78" s="5" t="str">
        <v>Reactions / 反应</v>
      </c>
      <c r="G78" s="9" t="n">
        <v>2</v>
      </c>
      <c r="H78" s="9"/>
      <c r="I78" s="9"/>
      <c r="J78" s="10" t="n">
        <f>IF(NOT(ISNUMBER(G78)),"",IF(COUNTIFS($O$7:$O$504,O78,$G$7:$G$504,"&lt;&gt;Unknown / 未知")&lt;2,"",(COUNTIFS($O$7:$O$504,O78,$G$7:$G$504,"&lt;"&amp;G78)+0.5*(COUNTIFS($O$7:$O$504,O78,$G$7:$G$504,G78)-1))/(COUNTIFS($O$7:$O$504,O78,$G$7:$G$504,"&lt;&gt;Unknown / 未知")-1)))</f>
        <v>0.8513513513513513</v>
      </c>
      <c r="K78" s="11" t="str">
        <v>Unknown / 未知</v>
      </c>
      <c r="L78" s="11" t="d">
        <v>2026-10-20T01:40:46.122Z</v>
      </c>
      <c r="M78" s="15" t="str">
        <v>Open Source / 打开来源</v>
      </c>
      <c r="N78" s="5" t="str">
        <v>images/FY-edc6712eb8.jpg</v>
      </c>
      <c r="O78" s="5" t="str">
        <v>Pinterest / Reactions / 反应 / Baseline 基线</v>
      </c>
      <c r="P78" s="5" t="str">
        <v>b6f442e3d50c7542685b95a4b3a7105621f4a3a23206cf24c78425bb138b0933</v>
      </c>
    </row>
    <row r="79" ht="120" customHeight="1">
      <c r="A79" s="16" t="str"/>
      <c r="B79" s="17" t="str">
        <v>FY-ede4da155a</v>
      </c>
      <c r="C79" s="17" t="str">
        <v>Handspun Art Yarn / 手纺艺术纱</v>
      </c>
      <c r="D79" s="17" t="str">
        <v>Yarn / 纱线本体</v>
      </c>
      <c r="E79" s="17" t="str">
        <v>Pinterest</v>
      </c>
      <c r="F79" s="17" t="str">
        <v>Reactions / 反应</v>
      </c>
      <c r="G79" s="18" t="n">
        <v>2</v>
      </c>
      <c r="H79" s="18"/>
      <c r="I79" s="18"/>
      <c r="J79" s="19" t="n">
        <f>IF(NOT(ISNUMBER(G79)),"",IF(COUNTIFS($O$7:$O$504,O79,$G$7:$G$504,"&lt;&gt;Unknown / 未知")&lt;2,"",(COUNTIFS($O$7:$O$504,O79,$G$7:$G$504,"&lt;"&amp;G79)+0.5*(COUNTIFS($O$7:$O$504,O79,$G$7:$G$504,G79)-1))/(COUNTIFS($O$7:$O$504,O79,$G$7:$G$504,"&lt;&gt;Unknown / 未知")-1)))</f>
        <v>0.8513513513513513</v>
      </c>
      <c r="K79" s="20" t="str">
        <v>Unknown / 未知</v>
      </c>
      <c r="L79" s="20" t="d">
        <v>2026-10-20T01:40:46.122Z</v>
      </c>
      <c r="M79" s="21" t="str">
        <v>Open Source / 打开来源</v>
      </c>
      <c r="N79" s="17" t="str">
        <v>images/FY-ede4da155a.jpg</v>
      </c>
      <c r="O79" s="17" t="str">
        <v>Pinterest / Reactions / 反应 / Baseline 基线</v>
      </c>
      <c r="P79" s="17" t="str">
        <v>bd9c20c964d5acedc08f727fce65de6ad72b92dd4305fb1cec381949ea35ac08</v>
      </c>
    </row>
    <row r="80" ht="120" customHeight="1">
      <c r="A80" s="2" t="str"/>
      <c r="B80" s="5" t="str">
        <v>FY-48ed04feef</v>
      </c>
      <c r="C80" s="5" t="str">
        <v>Ribbon Yarn / 带状纱</v>
      </c>
      <c r="D80" s="5" t="str">
        <v>Yarn / 纱线本体</v>
      </c>
      <c r="E80" s="5" t="str">
        <v>Instagram</v>
      </c>
      <c r="F80" s="5" t="str">
        <v>Likes / 点赞</v>
      </c>
      <c r="G80" s="9" t="n">
        <v>52</v>
      </c>
      <c r="H80" s="9" t="n">
        <v>16</v>
      </c>
      <c r="I80" s="9"/>
      <c r="J80" s="10" t="n">
        <f>IF(NOT(ISNUMBER(G80)),"",IF(COUNTIFS($O$7:$O$504,O80,$G$7:$G$504,"&lt;&gt;Unknown / 未知")&lt;2,"",(COUNTIFS($O$7:$O$504,O80,$G$7:$G$504,"&lt;"&amp;G80)+0.5*(COUNTIFS($O$7:$O$504,O80,$G$7:$G$504,G80)-1))/(COUNTIFS($O$7:$O$504,O80,$G$7:$G$504,"&lt;&gt;Unknown / 未知")-1)))</f>
        <v>0.8498402555910544</v>
      </c>
      <c r="K80" s="11" t="d">
        <v>2025-06-15T22:28:05.999Z</v>
      </c>
      <c r="L80" s="11" t="d">
        <v>2026-10-20T01:34:21.705Z</v>
      </c>
      <c r="M80" s="15" t="str">
        <v>Open Source / 打开来源</v>
      </c>
      <c r="N80" s="5" t="str">
        <v>images/FY-48ed04feef.jpg</v>
      </c>
      <c r="O80" s="5" t="str">
        <v>Instagram / Likes / 点赞 / Baseline 基线</v>
      </c>
      <c r="P80" s="5" t="str">
        <v>b8e748ebc750ccf56e83de4a85460d5cd8081f029beaaffc016446a80bd218c7</v>
      </c>
    </row>
    <row r="81" ht="120" customHeight="1">
      <c r="A81" s="16" t="str"/>
      <c r="B81" s="17" t="str">
        <v>FY-bff4812ccb</v>
      </c>
      <c r="C81" s="17" t="str">
        <v>Slub Yarn / 竹节纱</v>
      </c>
      <c r="D81" s="17" t="str">
        <v>Yarn / 纱线本体</v>
      </c>
      <c r="E81" s="17" t="str">
        <v>Instagram</v>
      </c>
      <c r="F81" s="17" t="str">
        <v>Likes / 点赞</v>
      </c>
      <c r="G81" s="18" t="n">
        <v>51</v>
      </c>
      <c r="H81" s="18" t="n">
        <v>0</v>
      </c>
      <c r="I81" s="18"/>
      <c r="J81" s="19" t="n">
        <f>IF(NOT(ISNUMBER(G81)),"",IF(COUNTIFS($O$7:$O$504,O81,$G$7:$G$504,"&lt;&gt;Unknown / 未知")&lt;2,"",(COUNTIFS($O$7:$O$504,O81,$G$7:$G$504,"&lt;"&amp;G81)+0.5*(COUNTIFS($O$7:$O$504,O81,$G$7:$G$504,G81)-1))/(COUNTIFS($O$7:$O$504,O81,$G$7:$G$504,"&lt;&gt;Unknown / 未知")-1)))</f>
        <v>0.8466453674121406</v>
      </c>
      <c r="K81" s="20" t="d">
        <v>2026-08-15T00:49:24.999Z</v>
      </c>
      <c r="L81" s="20" t="d">
        <v>2026-10-20T01:34:21.705Z</v>
      </c>
      <c r="M81" s="21" t="str">
        <v>Open Source / 打开来源</v>
      </c>
      <c r="N81" s="17" t="str">
        <v>images/FY-bff4812ccb.jpg</v>
      </c>
      <c r="O81" s="17" t="str">
        <v>Instagram / Likes / 点赞 / Baseline 基线</v>
      </c>
      <c r="P81" s="17" t="str">
        <v>028905a956cbdd696adaf7c85548cdf882fd9b858909309cc60cfebb07a7cc03</v>
      </c>
    </row>
    <row r="82" ht="120" customHeight="1">
      <c r="A82" s="2" t="str"/>
      <c r="B82" s="5" t="str">
        <v>FY-08e2019ea8</v>
      </c>
      <c r="C82" s="5" t="str">
        <v>Feather / Eyelash Yarn / 羽毛／睫毛纱</v>
      </c>
      <c r="D82" s="5" t="str">
        <v>Finished Projects / 成品应用</v>
      </c>
      <c r="E82" s="5" t="str">
        <v>Instagram</v>
      </c>
      <c r="F82" s="5" t="str">
        <v>Likes / 点赞</v>
      </c>
      <c r="G82" s="9" t="n">
        <v>50</v>
      </c>
      <c r="H82" s="9" t="n">
        <v>2</v>
      </c>
      <c r="I82" s="9"/>
      <c r="J82" s="10" t="n">
        <f>IF(NOT(ISNUMBER(G82)),"",IF(COUNTIFS($O$7:$O$504,O82,$G$7:$G$504,"&lt;&gt;Unknown / 未知")&lt;2,"",(COUNTIFS($O$7:$O$504,O82,$G$7:$G$504,"&lt;"&amp;G82)+0.5*(COUNTIFS($O$7:$O$504,O82,$G$7:$G$504,G82)-1))/(COUNTIFS($O$7:$O$504,O82,$G$7:$G$504,"&lt;&gt;Unknown / 未知")-1)))</f>
        <v>0.84185303514377</v>
      </c>
      <c r="K82" s="11" t="d">
        <v>2026-06-22T14:33:21.000Z</v>
      </c>
      <c r="L82" s="11" t="d">
        <v>2026-10-20T01:34:21.705Z</v>
      </c>
      <c r="M82" s="15" t="str">
        <v>Open Source / 打开来源</v>
      </c>
      <c r="N82" s="5" t="str">
        <v>images/FY-08e2019ea8.jpg</v>
      </c>
      <c r="O82" s="5" t="str">
        <v>Instagram / Likes / 点赞 / Baseline 基线</v>
      </c>
      <c r="P82" s="5" t="str">
        <v>a9be797b136852b86afb7aed46ef274a8a2bd48e7609671bb0198c1b183e936b</v>
      </c>
    </row>
    <row r="83" ht="120" customHeight="1">
      <c r="A83" s="16" t="str"/>
      <c r="B83" s="17" t="str">
        <v>FY-17033c8f6b</v>
      </c>
      <c r="C83" s="17" t="str">
        <v>Handspun Art Yarn / 手纺艺术纱</v>
      </c>
      <c r="D83" s="17" t="str">
        <v>Yarn / 纱线本体</v>
      </c>
      <c r="E83" s="17" t="str">
        <v>Instagram</v>
      </c>
      <c r="F83" s="17" t="str">
        <v>Likes / 点赞</v>
      </c>
      <c r="G83" s="18" t="n">
        <v>50</v>
      </c>
      <c r="H83" s="18" t="n">
        <v>2</v>
      </c>
      <c r="I83" s="18"/>
      <c r="J83" s="19" t="n">
        <f>IF(NOT(ISNUMBER(G83)),"",IF(COUNTIFS($O$7:$O$504,O83,$G$7:$G$504,"&lt;&gt;Unknown / 未知")&lt;2,"",(COUNTIFS($O$7:$O$504,O83,$G$7:$G$504,"&lt;"&amp;G83)+0.5*(COUNTIFS($O$7:$O$504,O83,$G$7:$G$504,G83)-1))/(COUNTIFS($O$7:$O$504,O83,$G$7:$G$504,"&lt;&gt;Unknown / 未知")-1)))</f>
        <v>0.84185303514377</v>
      </c>
      <c r="K83" s="20" t="d">
        <v>2026-09-09T15:48:24.000Z</v>
      </c>
      <c r="L83" s="20" t="d">
        <v>2026-10-20T01:45:43.745Z</v>
      </c>
      <c r="M83" s="21" t="str">
        <v>Open Source / 打开来源</v>
      </c>
      <c r="N83" s="17" t="str">
        <v>images/FY-17033c8f6b.jpg</v>
      </c>
      <c r="O83" s="17" t="str">
        <v>Instagram / Likes / 点赞 / Baseline 基线</v>
      </c>
      <c r="P83" s="17" t="str">
        <v>8e271f938adc899ee4429f01db4d3d96d667c5052fe9d8327a793cbdfb6e177b</v>
      </c>
    </row>
    <row r="84" ht="120" customHeight="1">
      <c r="A84" s="2" t="str"/>
      <c r="B84" s="5" t="str">
        <v>FY-d541ff65f1</v>
      </c>
      <c r="C84" s="5" t="str">
        <v>Feather / Eyelash Yarn / 羽毛／睫毛纱</v>
      </c>
      <c r="D84" s="5" t="str">
        <v>Finished Projects / 成品应用</v>
      </c>
      <c r="E84" s="5" t="str">
        <v>Reddit</v>
      </c>
      <c r="F84" s="5" t="str">
        <v>Net Score / 净赞分</v>
      </c>
      <c r="G84" s="9" t="n">
        <v>1031</v>
      </c>
      <c r="H84" s="9" t="n">
        <v>48</v>
      </c>
      <c r="I84" s="9"/>
      <c r="J84" s="10" t="n">
        <f>IF(NOT(ISNUMBER(G84)),"",IF(COUNTIFS($O$7:$O$504,O84,$G$7:$G$504,"&lt;&gt;Unknown / 未知")&lt;2,"",(COUNTIFS($O$7:$O$504,O84,$G$7:$G$504,"&lt;"&amp;G84)+0.5*(COUNTIFS($O$7:$O$504,O84,$G$7:$G$504,G84)-1))/(COUNTIFS($O$7:$O$504,O84,$G$7:$G$504,"&lt;&gt;Unknown / 未知")-1)))</f>
        <v>0.8372093023255814</v>
      </c>
      <c r="K84" s="11" t="d">
        <v>2025-12-17T00:24:44.000Z</v>
      </c>
      <c r="L84" s="11" t="d">
        <v>2026-10-20T01:34:52.957Z</v>
      </c>
      <c r="M84" s="15" t="str">
        <v>Open Source / 打开来源</v>
      </c>
      <c r="N84" s="5" t="str">
        <v>images/FY-d541ff65f1.jpg</v>
      </c>
      <c r="O84" s="5" t="str">
        <v>Reddit / Net Score / 净赞分 / Baseline 基线</v>
      </c>
      <c r="P84" s="5" t="str">
        <v>f9fe8f91f8d70698ae07e0f704fe6a0a44a200c8ced10c6e076f85755bd33330</v>
      </c>
    </row>
    <row r="85" ht="120" customHeight="1">
      <c r="A85" s="16" t="str"/>
      <c r="B85" s="17" t="str">
        <v>FY-28e94a384f</v>
      </c>
      <c r="C85" s="17" t="str">
        <v>Feather / Eyelash Yarn / 羽毛／睫毛纱</v>
      </c>
      <c r="D85" s="17" t="str">
        <v>Finished Projects / 成品应用</v>
      </c>
      <c r="E85" s="17" t="str">
        <v>Instagram</v>
      </c>
      <c r="F85" s="17" t="str">
        <v>Likes / 点赞</v>
      </c>
      <c r="G85" s="18" t="n">
        <v>49</v>
      </c>
      <c r="H85" s="18" t="n">
        <v>19</v>
      </c>
      <c r="I85" s="18"/>
      <c r="J85" s="19" t="n">
        <f>IF(NOT(ISNUMBER(G85)),"",IF(COUNTIFS($O$7:$O$504,O85,$G$7:$G$504,"&lt;&gt;Unknown / 未知")&lt;2,"",(COUNTIFS($O$7:$O$504,O85,$G$7:$G$504,"&lt;"&amp;G85)+0.5*(COUNTIFS($O$7:$O$504,O85,$G$7:$G$504,G85)-1))/(COUNTIFS($O$7:$O$504,O85,$G$7:$G$504,"&lt;&gt;Unknown / 未知")-1)))</f>
        <v>0.8354632587859425</v>
      </c>
      <c r="K85" s="20" t="d">
        <v>2026-08-22T21:07:14.000Z</v>
      </c>
      <c r="L85" s="20" t="d">
        <v>2026-10-20T01:34:21.705Z</v>
      </c>
      <c r="M85" s="21" t="str">
        <v>Open Source / 打开来源</v>
      </c>
      <c r="N85" s="17" t="str">
        <v>images/FY-28e94a384f.jpg</v>
      </c>
      <c r="O85" s="17" t="str">
        <v>Instagram / Likes / 点赞 / Baseline 基线</v>
      </c>
      <c r="P85" s="17" t="str">
        <v>fe0aa49ab953ac321922a2d043c7529dd557ea370a27ad437b81a9b9d25ab71f</v>
      </c>
    </row>
    <row r="86" ht="120" customHeight="1">
      <c r="A86" s="2" t="str"/>
      <c r="B86" s="5" t="str">
        <v>FY-9073992174</v>
      </c>
      <c r="C86" s="5" t="str">
        <v>Lockspun Art Yarn / 纤维束艺术纱</v>
      </c>
      <c r="D86" s="5" t="str">
        <v>Yarn / 纱线本体</v>
      </c>
      <c r="E86" s="5" t="str">
        <v>Instagram</v>
      </c>
      <c r="F86" s="5" t="str">
        <v>Likes / 点赞</v>
      </c>
      <c r="G86" s="9" t="n">
        <v>49</v>
      </c>
      <c r="H86" s="9" t="n">
        <v>2</v>
      </c>
      <c r="I86" s="9"/>
      <c r="J86" s="10" t="n">
        <f>IF(NOT(ISNUMBER(G86)),"",IF(COUNTIFS($O$7:$O$504,O86,$G$7:$G$504,"&lt;&gt;Unknown / 未知")&lt;2,"",(COUNTIFS($O$7:$O$504,O86,$G$7:$G$504,"&lt;"&amp;G86)+0.5*(COUNTIFS($O$7:$O$504,O86,$G$7:$G$504,G86)-1))/(COUNTIFS($O$7:$O$504,O86,$G$7:$G$504,"&lt;&gt;Unknown / 未知")-1)))</f>
        <v>0.8354632587859425</v>
      </c>
      <c r="K86" s="11" t="d">
        <v>2023-06-14T21:09:09.999Z</v>
      </c>
      <c r="L86" s="11" t="d">
        <v>2026-10-20T01:45:43.745Z</v>
      </c>
      <c r="M86" s="15" t="str">
        <v>Open Source / 打开来源</v>
      </c>
      <c r="N86" s="5" t="str">
        <v>images/FY-9073992174.webp</v>
      </c>
      <c r="O86" s="5" t="str">
        <v>Instagram / Likes / 点赞 / Baseline 基线</v>
      </c>
      <c r="P86" s="5" t="str">
        <v>0073bcc6659e79e256fc435ab7231904f0eb4805166224064507493dbaa925b7</v>
      </c>
    </row>
    <row r="87" ht="120" customHeight="1">
      <c r="A87" s="16" t="str"/>
      <c r="B87" s="17" t="str">
        <v>FY-06bf928956</v>
      </c>
      <c r="C87" s="17" t="str">
        <v>Coiled / Spiral Yarn / 线圈／螺旋纱</v>
      </c>
      <c r="D87" s="17" t="str">
        <v>Yarn / 纱线本体</v>
      </c>
      <c r="E87" s="17" t="str">
        <v>Instagram</v>
      </c>
      <c r="F87" s="17" t="str">
        <v>Likes / 点赞</v>
      </c>
      <c r="G87" s="18" t="n">
        <v>48</v>
      </c>
      <c r="H87" s="18" t="n">
        <v>2</v>
      </c>
      <c r="I87" s="18"/>
      <c r="J87" s="19" t="n">
        <f>IF(NOT(ISNUMBER(G87)),"",IF(COUNTIFS($O$7:$O$504,O87,$G$7:$G$504,"&lt;&gt;Unknown / 未知")&lt;2,"",(COUNTIFS($O$7:$O$504,O87,$G$7:$G$504,"&lt;"&amp;G87)+0.5*(COUNTIFS($O$7:$O$504,O87,$G$7:$G$504,G87)-1))/(COUNTIFS($O$7:$O$504,O87,$G$7:$G$504,"&lt;&gt;Unknown / 未知")-1)))</f>
        <v>0.8306709265175719</v>
      </c>
      <c r="K87" s="20" t="d">
        <v>2024-06-13T08:58:36.000Z</v>
      </c>
      <c r="L87" s="20" t="d">
        <v>2026-10-20T01:45:43.745Z</v>
      </c>
      <c r="M87" s="21" t="str">
        <v>Open Source / 打开来源</v>
      </c>
      <c r="N87" s="17" t="str">
        <v>images/FY-06bf928956.jpg</v>
      </c>
      <c r="O87" s="17" t="str">
        <v>Instagram / Likes / 点赞 / Baseline 基线</v>
      </c>
      <c r="P87" s="17" t="str">
        <v>61d0714327573d0b6f9ddec6e8d6c1d11603b74f3ad51e7afaaa60ca3d032cd6</v>
      </c>
    </row>
    <row r="88" ht="120" customHeight="1">
      <c r="A88" s="2" t="str"/>
      <c r="B88" s="5" t="str">
        <v>FY-5043ffd47c</v>
      </c>
      <c r="C88" s="5" t="str">
        <v>Coiled / Spiral Yarn / 线圈／螺旋纱</v>
      </c>
      <c r="D88" s="5" t="str">
        <v>Yarn / 纱线本体</v>
      </c>
      <c r="E88" s="5" t="str">
        <v>Instagram</v>
      </c>
      <c r="F88" s="5" t="str">
        <v>Likes / 点赞</v>
      </c>
      <c r="G88" s="9" t="n">
        <v>47</v>
      </c>
      <c r="H88" s="9" t="n">
        <v>6</v>
      </c>
      <c r="I88" s="9"/>
      <c r="J88" s="10" t="n">
        <f>IF(NOT(ISNUMBER(G88)),"",IF(COUNTIFS($O$7:$O$504,O88,$G$7:$G$504,"&lt;&gt;Unknown / 未知")&lt;2,"",(COUNTIFS($O$7:$O$504,O88,$G$7:$G$504,"&lt;"&amp;G88)+0.5*(COUNTIFS($O$7:$O$504,O88,$G$7:$G$504,G88)-1))/(COUNTIFS($O$7:$O$504,O88,$G$7:$G$504,"&lt;&gt;Unknown / 未知")-1)))</f>
        <v>0.8242811501597445</v>
      </c>
      <c r="K88" s="11" t="d">
        <v>2025-03-11T00:27:13.999Z</v>
      </c>
      <c r="L88" s="11" t="d">
        <v>2026-10-20T01:45:43.745Z</v>
      </c>
      <c r="M88" s="15" t="str">
        <v>Open Source / 打开来源</v>
      </c>
      <c r="N88" s="5" t="str">
        <v>images/FY-5043ffd47c.jpg</v>
      </c>
      <c r="O88" s="5" t="str">
        <v>Instagram / Likes / 点赞 / Baseline 基线</v>
      </c>
      <c r="P88" s="5" t="str">
        <v>26daeca9eccf185adc9e181af33bef09b8d1ab4de0f6c8035836f14f6901b4dc</v>
      </c>
    </row>
    <row r="89" ht="120" customHeight="1">
      <c r="A89" s="16" t="str"/>
      <c r="B89" s="17" t="str">
        <v>FY-7fb805772d</v>
      </c>
      <c r="C89" s="17" t="str">
        <v>Handspun Art Yarn / 手纺艺术纱</v>
      </c>
      <c r="D89" s="17" t="str">
        <v>Yarn / 纱线本体</v>
      </c>
      <c r="E89" s="17" t="str">
        <v>Instagram</v>
      </c>
      <c r="F89" s="17" t="str">
        <v>Likes / 点赞</v>
      </c>
      <c r="G89" s="18" t="n">
        <v>47</v>
      </c>
      <c r="H89" s="18" t="n">
        <v>0</v>
      </c>
      <c r="I89" s="18"/>
      <c r="J89" s="19" t="n">
        <f>IF(NOT(ISNUMBER(G89)),"",IF(COUNTIFS($O$7:$O$504,O89,$G$7:$G$504,"&lt;&gt;Unknown / 未知")&lt;2,"",(COUNTIFS($O$7:$O$504,O89,$G$7:$G$504,"&lt;"&amp;G89)+0.5*(COUNTIFS($O$7:$O$504,O89,$G$7:$G$504,G89)-1))/(COUNTIFS($O$7:$O$504,O89,$G$7:$G$504,"&lt;&gt;Unknown / 未知")-1)))</f>
        <v>0.8242811501597445</v>
      </c>
      <c r="K89" s="20" t="d">
        <v>2026-08-20T06:15:52.000Z</v>
      </c>
      <c r="L89" s="20" t="d">
        <v>2026-10-20T01:45:43.745Z</v>
      </c>
      <c r="M89" s="21" t="str">
        <v>Open Source / 打开来源</v>
      </c>
      <c r="N89" s="17" t="str">
        <v>images/FY-7fb805772d.jpg</v>
      </c>
      <c r="O89" s="17" t="str">
        <v>Instagram / Likes / 点赞 / Baseline 基线</v>
      </c>
      <c r="P89" s="17" t="str">
        <v>b649739533e23150d696030e5d405cc5fc747324f616af751715c5a5f4fcc5f5</v>
      </c>
    </row>
    <row r="90" ht="120" customHeight="1">
      <c r="A90" s="2" t="str"/>
      <c r="B90" s="5" t="str">
        <v>FY-d17cd3c856</v>
      </c>
      <c r="C90" s="5" t="str">
        <v>Handspun Art Yarn / 手纺艺术纱</v>
      </c>
      <c r="D90" s="5" t="str">
        <v>Yarn / 纱线本体</v>
      </c>
      <c r="E90" s="5" t="str">
        <v>Instagram</v>
      </c>
      <c r="F90" s="5" t="str">
        <v>Likes / 点赞</v>
      </c>
      <c r="G90" s="9" t="n">
        <v>47</v>
      </c>
      <c r="H90" s="9" t="n">
        <v>0</v>
      </c>
      <c r="I90" s="9"/>
      <c r="J90" s="10" t="n">
        <f>IF(NOT(ISNUMBER(G90)),"",IF(COUNTIFS($O$7:$O$504,O90,$G$7:$G$504,"&lt;&gt;Unknown / 未知")&lt;2,"",(COUNTIFS($O$7:$O$504,O90,$G$7:$G$504,"&lt;"&amp;G90)+0.5*(COUNTIFS($O$7:$O$504,O90,$G$7:$G$504,G90)-1))/(COUNTIFS($O$7:$O$504,O90,$G$7:$G$504,"&lt;&gt;Unknown / 未知")-1)))</f>
        <v>0.8242811501597445</v>
      </c>
      <c r="K90" s="11" t="d">
        <v>2026-09-06T04:59:37.000Z</v>
      </c>
      <c r="L90" s="11" t="d">
        <v>2026-10-20T01:45:43.745Z</v>
      </c>
      <c r="M90" s="15" t="str">
        <v>Open Source / 打开来源</v>
      </c>
      <c r="N90" s="5" t="str">
        <v>images/FY-d17cd3c856.jpg</v>
      </c>
      <c r="O90" s="5" t="str">
        <v>Instagram / Likes / 点赞 / Baseline 基线</v>
      </c>
      <c r="P90" s="5" t="str">
        <v>8425ba884e3d0d030826a0c7b672b5d23d177601d627672a69489b2fb1a8b9a4</v>
      </c>
    </row>
    <row r="91" ht="120" customHeight="1">
      <c r="A91" s="16" t="str"/>
      <c r="B91" s="17" t="str">
        <v>FY-2c7467d17b</v>
      </c>
      <c r="C91" s="17" t="str">
        <v>Coiled / Spiral Yarn / 线圈／螺旋纱</v>
      </c>
      <c r="D91" s="17" t="str">
        <v>Yarn / 纱线本体</v>
      </c>
      <c r="E91" s="17" t="str">
        <v>Instagram</v>
      </c>
      <c r="F91" s="17" t="str">
        <v>Likes / 点赞</v>
      </c>
      <c r="G91" s="18" t="n">
        <v>45</v>
      </c>
      <c r="H91" s="18" t="n">
        <v>0</v>
      </c>
      <c r="I91" s="18"/>
      <c r="J91" s="19" t="n">
        <f>IF(NOT(ISNUMBER(G91)),"",IF(COUNTIFS($O$7:$O$504,O91,$G$7:$G$504,"&lt;&gt;Unknown / 未知")&lt;2,"",(COUNTIFS($O$7:$O$504,O91,$G$7:$G$504,"&lt;"&amp;G91)+0.5*(COUNTIFS($O$7:$O$504,O91,$G$7:$G$504,G91)-1))/(COUNTIFS($O$7:$O$504,O91,$G$7:$G$504,"&lt;&gt;Unknown / 未知")-1)))</f>
        <v>0.8146964856230032</v>
      </c>
      <c r="K91" s="20" t="d">
        <v>2025-03-06T11:45:05.999Z</v>
      </c>
      <c r="L91" s="20" t="d">
        <v>2026-10-20T01:45:43.745Z</v>
      </c>
      <c r="M91" s="21" t="str">
        <v>Open Source / 打开来源</v>
      </c>
      <c r="N91" s="17" t="str">
        <v>images/FY-2c7467d17b.jpg</v>
      </c>
      <c r="O91" s="17" t="str">
        <v>Instagram / Likes / 点赞 / Baseline 基线</v>
      </c>
      <c r="P91" s="17" t="str">
        <v>4529f4bafa930a012e707ed5dfc92f0a6fe5961ad6e5141db583d70c77d3bb06</v>
      </c>
    </row>
    <row r="92" ht="120" customHeight="1">
      <c r="A92" s="2" t="str"/>
      <c r="B92" s="5" t="str">
        <v>FY-2f6b7d612f</v>
      </c>
      <c r="C92" s="5" t="str">
        <v>Handspun Art Yarn / 手纺艺术纱</v>
      </c>
      <c r="D92" s="5" t="str">
        <v>Yarn / 纱线本体</v>
      </c>
      <c r="E92" s="5" t="str">
        <v>Instagram</v>
      </c>
      <c r="F92" s="5" t="str">
        <v>Likes / 点赞</v>
      </c>
      <c r="G92" s="9" t="n">
        <v>45</v>
      </c>
      <c r="H92" s="9" t="n">
        <v>6</v>
      </c>
      <c r="I92" s="9"/>
      <c r="J92" s="10" t="n">
        <f>IF(NOT(ISNUMBER(G92)),"",IF(COUNTIFS($O$7:$O$504,O92,$G$7:$G$504,"&lt;&gt;Unknown / 未知")&lt;2,"",(COUNTIFS($O$7:$O$504,O92,$G$7:$G$504,"&lt;"&amp;G92)+0.5*(COUNTIFS($O$7:$O$504,O92,$G$7:$G$504,G92)-1))/(COUNTIFS($O$7:$O$504,O92,$G$7:$G$504,"&lt;&gt;Unknown / 未知")-1)))</f>
        <v>0.8146964856230032</v>
      </c>
      <c r="K92" s="11" t="d">
        <v>2026-09-12T18:35:52.000Z</v>
      </c>
      <c r="L92" s="11" t="d">
        <v>2026-10-20T01:34:21.705Z</v>
      </c>
      <c r="M92" s="15" t="str">
        <v>Open Source / 打开来源</v>
      </c>
      <c r="N92" s="5" t="str">
        <v>images/FY-2f6b7d612f.jpg</v>
      </c>
      <c r="O92" s="5" t="str">
        <v>Instagram / Likes / 点赞 / Baseline 基线</v>
      </c>
      <c r="P92" s="5" t="str">
        <v>d06f1c343d38ec26f43425401d8084ff3f41684a2148761f147818bd4aa5c3a7</v>
      </c>
    </row>
    <row r="93" ht="120" customHeight="1">
      <c r="A93" s="16" t="str"/>
      <c r="B93" s="17" t="str">
        <v>FY-d15848cdf2</v>
      </c>
      <c r="C93" s="17" t="str">
        <v>Coiled / Spiral Yarn / 线圈／螺旋纱</v>
      </c>
      <c r="D93" s="17" t="str">
        <v>Yarn / 纱线本体</v>
      </c>
      <c r="E93" s="17" t="str">
        <v>Instagram</v>
      </c>
      <c r="F93" s="17" t="str">
        <v>Likes / 点赞</v>
      </c>
      <c r="G93" s="18" t="n">
        <v>45</v>
      </c>
      <c r="H93" s="18" t="n">
        <v>9</v>
      </c>
      <c r="I93" s="18"/>
      <c r="J93" s="19" t="n">
        <f>IF(NOT(ISNUMBER(G93)),"",IF(COUNTIFS($O$7:$O$504,O93,$G$7:$G$504,"&lt;&gt;Unknown / 未知")&lt;2,"",(COUNTIFS($O$7:$O$504,O93,$G$7:$G$504,"&lt;"&amp;G93)+0.5*(COUNTIFS($O$7:$O$504,O93,$G$7:$G$504,G93)-1))/(COUNTIFS($O$7:$O$504,O93,$G$7:$G$504,"&lt;&gt;Unknown / 未知")-1)))</f>
        <v>0.8146964856230032</v>
      </c>
      <c r="K93" s="20" t="d">
        <v>2023-06-14T16:30:01.000Z</v>
      </c>
      <c r="L93" s="20" t="d">
        <v>2026-10-20T01:45:43.745Z</v>
      </c>
      <c r="M93" s="21" t="str">
        <v>Open Source / 打开来源</v>
      </c>
      <c r="N93" s="17" t="str">
        <v>images/FY-d15848cdf2.jpg</v>
      </c>
      <c r="O93" s="17" t="str">
        <v>Instagram / Likes / 点赞 / Baseline 基线</v>
      </c>
      <c r="P93" s="17" t="str">
        <v>90d217d5670f3931fdf56328ee195ef9b5f0bb39e3038c6013a01c1cb092a578</v>
      </c>
    </row>
    <row r="94" ht="120" customHeight="1">
      <c r="A94" s="2" t="str"/>
      <c r="B94" s="5" t="str">
        <v>FY-35981eafa4</v>
      </c>
      <c r="C94" s="5" t="str">
        <v>Chenille Yarn / 雪尼尔纱</v>
      </c>
      <c r="D94" s="5" t="str">
        <v>Finished Projects / 成品应用</v>
      </c>
      <c r="E94" s="5" t="str">
        <v>Reddit</v>
      </c>
      <c r="F94" s="5" t="str">
        <v>Net Score / 净赞分</v>
      </c>
      <c r="G94" s="9" t="n">
        <v>996</v>
      </c>
      <c r="H94" s="9" t="n">
        <v>92</v>
      </c>
      <c r="I94" s="9"/>
      <c r="J94" s="10" t="n">
        <f>IF(NOT(ISNUMBER(G94)),"",IF(COUNTIFS($O$7:$O$504,O94,$G$7:$G$504,"&lt;&gt;Unknown / 未知")&lt;2,"",(COUNTIFS($O$7:$O$504,O94,$G$7:$G$504,"&lt;"&amp;G94)+0.5*(COUNTIFS($O$7:$O$504,O94,$G$7:$G$504,G94)-1))/(COUNTIFS($O$7:$O$504,O94,$G$7:$G$504,"&lt;&gt;Unknown / 未知")-1)))</f>
        <v>0.813953488372093</v>
      </c>
      <c r="K94" s="11" t="d">
        <v>2026-07-31T12:50:11.000Z</v>
      </c>
      <c r="L94" s="11" t="d">
        <v>2026-10-20T01:34:52.957Z</v>
      </c>
      <c r="M94" s="15" t="str">
        <v>Open Source / 打开来源</v>
      </c>
      <c r="N94" s="5" t="str">
        <v>images/FY-35981eafa4.jpg</v>
      </c>
      <c r="O94" s="5" t="str">
        <v>Reddit / Net Score / 净赞分 / Baseline 基线</v>
      </c>
      <c r="P94" s="5" t="str">
        <v>5bd72f273fc02560a1257e3d40c264c705d01f605475b5eacbaf630d0b5dce6e</v>
      </c>
    </row>
    <row r="95" ht="120" customHeight="1">
      <c r="A95" s="16" t="str"/>
      <c r="B95" s="17" t="str">
        <v>FY-773b26aae8</v>
      </c>
      <c r="C95" s="17" t="str">
        <v>Handspun Art Yarn / 手纺艺术纱</v>
      </c>
      <c r="D95" s="17" t="str">
        <v>Yarn / 纱线本体</v>
      </c>
      <c r="E95" s="17" t="str">
        <v>Instagram</v>
      </c>
      <c r="F95" s="17" t="str">
        <v>Likes / 点赞</v>
      </c>
      <c r="G95" s="18" t="n">
        <v>44</v>
      </c>
      <c r="H95" s="18" t="n">
        <v>2</v>
      </c>
      <c r="I95" s="18"/>
      <c r="J95" s="19" t="n">
        <f>IF(NOT(ISNUMBER(G95)),"",IF(COUNTIFS($O$7:$O$504,O95,$G$7:$G$504,"&lt;&gt;Unknown / 未知")&lt;2,"",(COUNTIFS($O$7:$O$504,O95,$G$7:$G$504,"&lt;"&amp;G95)+0.5*(COUNTIFS($O$7:$O$504,O95,$G$7:$G$504,G95)-1))/(COUNTIFS($O$7:$O$504,O95,$G$7:$G$504,"&lt;&gt;Unknown / 未知")-1)))</f>
        <v>0.8083067092651757</v>
      </c>
      <c r="K95" s="20" t="d">
        <v>2026-08-16T23:21:11.000Z</v>
      </c>
      <c r="L95" s="20" t="d">
        <v>2026-10-20T01:45:43.745Z</v>
      </c>
      <c r="M95" s="21" t="str">
        <v>Open Source / 打开来源</v>
      </c>
      <c r="N95" s="17" t="str">
        <v>images/FY-773b26aae8.jpg</v>
      </c>
      <c r="O95" s="17" t="str">
        <v>Instagram / Likes / 点赞 / Baseline 基线</v>
      </c>
      <c r="P95" s="17" t="str">
        <v>f813980278b4611b20a4528cb61e031c59a22ed6f0e3068f717b8eedf7ffe529</v>
      </c>
    </row>
    <row r="96" ht="120" customHeight="1">
      <c r="A96" s="2" t="str"/>
      <c r="B96" s="5" t="str">
        <v>FY-6522627161</v>
      </c>
      <c r="C96" s="5" t="str">
        <v>Coiled / Spiral Yarn / 线圈／螺旋纱</v>
      </c>
      <c r="D96" s="5" t="str">
        <v>Yarn / 纱线本体</v>
      </c>
      <c r="E96" s="5" t="str">
        <v>Instagram</v>
      </c>
      <c r="F96" s="5" t="str">
        <v>Likes / 点赞</v>
      </c>
      <c r="G96" s="9" t="n">
        <v>40</v>
      </c>
      <c r="H96" s="9" t="n">
        <v>8</v>
      </c>
      <c r="I96" s="9"/>
      <c r="J96" s="10" t="n">
        <f>IF(NOT(ISNUMBER(G96)),"",IF(COUNTIFS($O$7:$O$504,O96,$G$7:$G$504,"&lt;&gt;Unknown / 未知")&lt;2,"",(COUNTIFS($O$7:$O$504,O96,$G$7:$G$504,"&lt;"&amp;G96)+0.5*(COUNTIFS($O$7:$O$504,O96,$G$7:$G$504,G96)-1))/(COUNTIFS($O$7:$O$504,O96,$G$7:$G$504,"&lt;&gt;Unknown / 未知")-1)))</f>
        <v>0.8019169329073482</v>
      </c>
      <c r="K96" s="11" t="d">
        <v>2023-06-13T16:19:28.000Z</v>
      </c>
      <c r="L96" s="11" t="d">
        <v>2026-10-20T01:45:43.745Z</v>
      </c>
      <c r="M96" s="15" t="str">
        <v>Open Source / 打开来源</v>
      </c>
      <c r="N96" s="5" t="str">
        <v>images/FY-6522627161.jpg</v>
      </c>
      <c r="O96" s="5" t="str">
        <v>Instagram / Likes / 点赞 / Baseline 基线</v>
      </c>
      <c r="P96" s="5" t="str">
        <v>1cbdd2d9d320fee15e7640f4688b4a4bb70bdeb8a7229796b7302a56dfb20472</v>
      </c>
    </row>
    <row r="97" ht="120" customHeight="1">
      <c r="A97" s="16" t="str"/>
      <c r="B97" s="17" t="str">
        <v>FY-a52e8ace7a</v>
      </c>
      <c r="C97" s="17" t="str">
        <v>Ribbon Yarn / 带状纱</v>
      </c>
      <c r="D97" s="17" t="str">
        <v>Yarn / 纱线本体</v>
      </c>
      <c r="E97" s="17" t="str">
        <v>Instagram</v>
      </c>
      <c r="F97" s="17" t="str">
        <v>Likes / 点赞</v>
      </c>
      <c r="G97" s="18" t="n">
        <v>40</v>
      </c>
      <c r="H97" s="18" t="n">
        <v>14</v>
      </c>
      <c r="I97" s="18"/>
      <c r="J97" s="19" t="n">
        <f>IF(NOT(ISNUMBER(G97)),"",IF(COUNTIFS($O$7:$O$504,O97,$G$7:$G$504,"&lt;&gt;Unknown / 未知")&lt;2,"",(COUNTIFS($O$7:$O$504,O97,$G$7:$G$504,"&lt;"&amp;G97)+0.5*(COUNTIFS($O$7:$O$504,O97,$G$7:$G$504,G97)-1))/(COUNTIFS($O$7:$O$504,O97,$G$7:$G$504,"&lt;&gt;Unknown / 未知")-1)))</f>
        <v>0.8019169329073482</v>
      </c>
      <c r="K97" s="20" t="d">
        <v>2025-06-09T21:41:30.000Z</v>
      </c>
      <c r="L97" s="20" t="d">
        <v>2026-10-20T01:34:21.705Z</v>
      </c>
      <c r="M97" s="21" t="str">
        <v>Open Source / 打开来源</v>
      </c>
      <c r="N97" s="17" t="str">
        <v>images/FY-a52e8ace7a.jpg</v>
      </c>
      <c r="O97" s="17" t="str">
        <v>Instagram / Likes / 点赞 / Baseline 基线</v>
      </c>
      <c r="P97" s="17" t="str">
        <v>744b84a08e82afd34577cf592239f973e50d363ba9804096a904ea93a041f935</v>
      </c>
    </row>
    <row r="98" ht="120" customHeight="1">
      <c r="A98" s="2" t="str"/>
      <c r="B98" s="5" t="str">
        <v>FY-bc3578a981</v>
      </c>
      <c r="C98" s="5" t="str">
        <v>Coiled / Spiral Yarn / 线圈／螺旋纱</v>
      </c>
      <c r="D98" s="5" t="str">
        <v>Yarn / 纱线本体</v>
      </c>
      <c r="E98" s="5" t="str">
        <v>Instagram</v>
      </c>
      <c r="F98" s="5" t="str">
        <v>Likes / 点赞</v>
      </c>
      <c r="G98" s="9" t="n">
        <v>40</v>
      </c>
      <c r="H98" s="9" t="n">
        <v>1</v>
      </c>
      <c r="I98" s="9"/>
      <c r="J98" s="10" t="n">
        <f>IF(NOT(ISNUMBER(G98)),"",IF(COUNTIFS($O$7:$O$504,O98,$G$7:$G$504,"&lt;&gt;Unknown / 未知")&lt;2,"",(COUNTIFS($O$7:$O$504,O98,$G$7:$G$504,"&lt;"&amp;G98)+0.5*(COUNTIFS($O$7:$O$504,O98,$G$7:$G$504,G98)-1))/(COUNTIFS($O$7:$O$504,O98,$G$7:$G$504,"&lt;&gt;Unknown / 未知")-1)))</f>
        <v>0.8019169329073482</v>
      </c>
      <c r="K98" s="11" t="d">
        <v>2025-03-11T10:24:15.000Z</v>
      </c>
      <c r="L98" s="11" t="d">
        <v>2026-10-20T01:45:43.745Z</v>
      </c>
      <c r="M98" s="15" t="str">
        <v>Open Source / 打开来源</v>
      </c>
      <c r="N98" s="5" t="str">
        <v>images/FY-bc3578a981.jpg</v>
      </c>
      <c r="O98" s="5" t="str">
        <v>Instagram / Likes / 点赞 / Baseline 基线</v>
      </c>
      <c r="P98" s="5" t="str">
        <v>0cdad960727e44c7f77c13cd3c0c2b6504db327c8a7414f437fd5d04b1e4d622</v>
      </c>
    </row>
    <row r="99" ht="120" customHeight="1">
      <c r="A99" s="16" t="str"/>
      <c r="B99" s="17" t="str">
        <v>FY-06a3b20f00</v>
      </c>
      <c r="C99" s="17" t="str">
        <v>Lockspun Art Yarn / 纤维束艺术纱</v>
      </c>
      <c r="D99" s="17" t="str">
        <v>Yarn / 纱线本体</v>
      </c>
      <c r="E99" s="17" t="str">
        <v>Instagram</v>
      </c>
      <c r="F99" s="17" t="str">
        <v>Likes / 点赞</v>
      </c>
      <c r="G99" s="18" t="n">
        <v>39</v>
      </c>
      <c r="H99" s="18" t="n">
        <v>0</v>
      </c>
      <c r="I99" s="18"/>
      <c r="J99" s="19" t="n">
        <f>IF(NOT(ISNUMBER(G99)),"",IF(COUNTIFS($O$7:$O$504,O99,$G$7:$G$504,"&lt;&gt;Unknown / 未知")&lt;2,"",(COUNTIFS($O$7:$O$504,O99,$G$7:$G$504,"&lt;"&amp;G99)+0.5*(COUNTIFS($O$7:$O$504,O99,$G$7:$G$504,G99)-1))/(COUNTIFS($O$7:$O$504,O99,$G$7:$G$504,"&lt;&gt;Unknown / 未知")-1)))</f>
        <v>0.7955271565495208</v>
      </c>
      <c r="K99" s="20" t="d">
        <v>2022-12-13T01:06:45.000Z</v>
      </c>
      <c r="L99" s="20" t="d">
        <v>2026-10-20T01:45:43.745Z</v>
      </c>
      <c r="M99" s="21" t="str">
        <v>Open Source / 打开来源</v>
      </c>
      <c r="N99" s="17" t="str">
        <v>images/FY-06a3b20f00.webp</v>
      </c>
      <c r="O99" s="17" t="str">
        <v>Instagram / Likes / 点赞 / Baseline 基线</v>
      </c>
      <c r="P99" s="17" t="str">
        <v>ed1dee089be9cd9d77b935d26160c021666bde7b64557cf72491f481e928602c</v>
      </c>
    </row>
    <row r="100" ht="120" customHeight="1">
      <c r="A100" s="2" t="str"/>
      <c r="B100" s="5" t="str">
        <v>FY-0c7e7bbf79</v>
      </c>
      <c r="C100" s="5" t="str">
        <v>Handspun Art Yarn / 手纺艺术纱</v>
      </c>
      <c r="D100" s="5" t="str">
        <v>Yarn / 纱线本体</v>
      </c>
      <c r="E100" s="5" t="str">
        <v>Pinterest</v>
      </c>
      <c r="F100" s="5" t="str">
        <v>Reactions / 反应</v>
      </c>
      <c r="G100" s="9" t="n">
        <v>1</v>
      </c>
      <c r="H100" s="9"/>
      <c r="I100" s="9"/>
      <c r="J100" s="10" t="n">
        <f>IF(NOT(ISNUMBER(G100)),"",IF(COUNTIFS($O$7:$O$504,O100,$G$7:$G$504,"&lt;&gt;Unknown / 未知")&lt;2,"",(COUNTIFS($O$7:$O$504,O100,$G$7:$G$504,"&lt;"&amp;G100)+0.5*(COUNTIFS($O$7:$O$504,O100,$G$7:$G$504,G100)-1))/(COUNTIFS($O$7:$O$504,O100,$G$7:$G$504,"&lt;&gt;Unknown / 未知")-1)))</f>
        <v>0.7927927927927928</v>
      </c>
      <c r="K100" s="11" t="str">
        <v>Unknown / 未知</v>
      </c>
      <c r="L100" s="11" t="d">
        <v>2026-10-20T01:40:46.122Z</v>
      </c>
      <c r="M100" s="15" t="str">
        <v>Open Source / 打开来源</v>
      </c>
      <c r="N100" s="5" t="str">
        <v>images/FY-0c7e7bbf79.jpg</v>
      </c>
      <c r="O100" s="5" t="str">
        <v>Pinterest / Reactions / 反应 / Baseline 基线</v>
      </c>
      <c r="P100" s="5" t="str">
        <v>2b068b567e6b2efbfd5ef05f9d02e12d3789840eac077c62e20fb5a71c2f83a3</v>
      </c>
    </row>
    <row r="101" ht="120" customHeight="1">
      <c r="A101" s="16" t="str"/>
      <c r="B101" s="17" t="str">
        <v>FY-676108532b</v>
      </c>
      <c r="C101" s="17" t="str">
        <v>Handspun Art Yarn / 手纺艺术纱</v>
      </c>
      <c r="D101" s="17" t="str">
        <v>Yarn / 纱线本体</v>
      </c>
      <c r="E101" s="17" t="str">
        <v>Pinterest</v>
      </c>
      <c r="F101" s="17" t="str">
        <v>Reactions / 反应</v>
      </c>
      <c r="G101" s="18" t="n">
        <v>1</v>
      </c>
      <c r="H101" s="18"/>
      <c r="I101" s="18"/>
      <c r="J101" s="19" t="n">
        <f>IF(NOT(ISNUMBER(G101)),"",IF(COUNTIFS($O$7:$O$504,O101,$G$7:$G$504,"&lt;&gt;Unknown / 未知")&lt;2,"",(COUNTIFS($O$7:$O$504,O101,$G$7:$G$504,"&lt;"&amp;G101)+0.5*(COUNTIFS($O$7:$O$504,O101,$G$7:$G$504,G101)-1))/(COUNTIFS($O$7:$O$504,O101,$G$7:$G$504,"&lt;&gt;Unknown / 未知")-1)))</f>
        <v>0.7927927927927928</v>
      </c>
      <c r="K101" s="20" t="str">
        <v>Unknown / 未知</v>
      </c>
      <c r="L101" s="20" t="d">
        <v>2026-10-20T01:40:46.122Z</v>
      </c>
      <c r="M101" s="21" t="str">
        <v>Open Source / 打开来源</v>
      </c>
      <c r="N101" s="17" t="str">
        <v>images/FY-676108532b.jpg</v>
      </c>
      <c r="O101" s="17" t="str">
        <v>Pinterest / Reactions / 反应 / Baseline 基线</v>
      </c>
      <c r="P101" s="17" t="str">
        <v>584391c4bc48cbfe28314e113a4c2ced408d5dde25e5cbacea0319f9afb3bb08</v>
      </c>
    </row>
    <row r="102" ht="120" customHeight="1">
      <c r="A102" s="2" t="str"/>
      <c r="B102" s="5" t="str">
        <v>FY-7eb95bc461</v>
      </c>
      <c r="C102" s="5" t="str">
        <v>Fancy Yarn (Unclassified) / 花式纱（待细分）</v>
      </c>
      <c r="D102" s="5" t="str">
        <v>Yarn / 纱线本体</v>
      </c>
      <c r="E102" s="5" t="str">
        <v>Pinterest</v>
      </c>
      <c r="F102" s="5" t="str">
        <v>Reactions / 反应</v>
      </c>
      <c r="G102" s="9" t="n">
        <v>1</v>
      </c>
      <c r="H102" s="9"/>
      <c r="I102" s="9"/>
      <c r="J102" s="10" t="n">
        <f>IF(NOT(ISNUMBER(G102)),"",IF(COUNTIFS($O$7:$O$504,O102,$G$7:$G$504,"&lt;&gt;Unknown / 未知")&lt;2,"",(COUNTIFS($O$7:$O$504,O102,$G$7:$G$504,"&lt;"&amp;G102)+0.5*(COUNTIFS($O$7:$O$504,O102,$G$7:$G$504,G102)-1))/(COUNTIFS($O$7:$O$504,O102,$G$7:$G$504,"&lt;&gt;Unknown / 未知")-1)))</f>
        <v>0.7927927927927928</v>
      </c>
      <c r="K102" s="11" t="str">
        <v>Unknown / 未知</v>
      </c>
      <c r="L102" s="11" t="d">
        <v>2026-10-20T01:36:44.179Z</v>
      </c>
      <c r="M102" s="15" t="str">
        <v>Open Source / 打开来源</v>
      </c>
      <c r="N102" s="5" t="str">
        <v>images/FY-7eb95bc461.jpg</v>
      </c>
      <c r="O102" s="5" t="str">
        <v>Pinterest / Reactions / 反应 / Baseline 基线</v>
      </c>
      <c r="P102" s="5" t="str">
        <v>26135634f1cba1fe66e1f7b4fa510fbdf01c2f308d096905d93cec07c7062314</v>
      </c>
    </row>
    <row r="103" ht="120" customHeight="1">
      <c r="A103" s="16" t="str"/>
      <c r="B103" s="17" t="str">
        <v>FY-91c3d19913</v>
      </c>
      <c r="C103" s="17" t="str">
        <v>Handspun Art Yarn / 手纺艺术纱</v>
      </c>
      <c r="D103" s="17" t="str">
        <v>Yarn / 纱线本体</v>
      </c>
      <c r="E103" s="17" t="str">
        <v>Pinterest</v>
      </c>
      <c r="F103" s="17" t="str">
        <v>Reactions / 反应</v>
      </c>
      <c r="G103" s="18" t="n">
        <v>1</v>
      </c>
      <c r="H103" s="18"/>
      <c r="I103" s="18"/>
      <c r="J103" s="19" t="n">
        <f>IF(NOT(ISNUMBER(G103)),"",IF(COUNTIFS($O$7:$O$504,O103,$G$7:$G$504,"&lt;&gt;Unknown / 未知")&lt;2,"",(COUNTIFS($O$7:$O$504,O103,$G$7:$G$504,"&lt;"&amp;G103)+0.5*(COUNTIFS($O$7:$O$504,O103,$G$7:$G$504,G103)-1))/(COUNTIFS($O$7:$O$504,O103,$G$7:$G$504,"&lt;&gt;Unknown / 未知")-1)))</f>
        <v>0.7927927927927928</v>
      </c>
      <c r="K103" s="20" t="str">
        <v>Unknown / 未知</v>
      </c>
      <c r="L103" s="20" t="d">
        <v>2026-10-20T01:40:46.122Z</v>
      </c>
      <c r="M103" s="21" t="str">
        <v>Open Source / 打开来源</v>
      </c>
      <c r="N103" s="17" t="str">
        <v>images/FY-91c3d19913.jpg</v>
      </c>
      <c r="O103" s="17" t="str">
        <v>Pinterest / Reactions / 反应 / Baseline 基线</v>
      </c>
      <c r="P103" s="17" t="str">
        <v>e11ca907a0faf29aa67c7abb8b821d16194fec8aa0b966ee54471912d26e8f10</v>
      </c>
    </row>
    <row r="104" ht="120" customHeight="1">
      <c r="A104" s="2" t="str"/>
      <c r="B104" s="5" t="str">
        <v>FY-9c49697184</v>
      </c>
      <c r="C104" s="5" t="str">
        <v>Handspun Art Yarn / 手纺艺术纱</v>
      </c>
      <c r="D104" s="5" t="str">
        <v>Yarn / 纱线本体</v>
      </c>
      <c r="E104" s="5" t="str">
        <v>Pinterest</v>
      </c>
      <c r="F104" s="5" t="str">
        <v>Reactions / 反应</v>
      </c>
      <c r="G104" s="9" t="n">
        <v>1</v>
      </c>
      <c r="H104" s="9"/>
      <c r="I104" s="9"/>
      <c r="J104" s="10" t="n">
        <f>IF(NOT(ISNUMBER(G104)),"",IF(COUNTIFS($O$7:$O$504,O104,$G$7:$G$504,"&lt;&gt;Unknown / 未知")&lt;2,"",(COUNTIFS($O$7:$O$504,O104,$G$7:$G$504,"&lt;"&amp;G104)+0.5*(COUNTIFS($O$7:$O$504,O104,$G$7:$G$504,G104)-1))/(COUNTIFS($O$7:$O$504,O104,$G$7:$G$504,"&lt;&gt;Unknown / 未知")-1)))</f>
        <v>0.7927927927927928</v>
      </c>
      <c r="K104" s="11" t="str">
        <v>Unknown / 未知</v>
      </c>
      <c r="L104" s="11" t="d">
        <v>2026-10-20T01:40:46.122Z</v>
      </c>
      <c r="M104" s="15" t="str">
        <v>Open Source / 打开来源</v>
      </c>
      <c r="N104" s="5" t="str">
        <v>images/FY-9c49697184.jpg</v>
      </c>
      <c r="O104" s="5" t="str">
        <v>Pinterest / Reactions / 反应 / Baseline 基线</v>
      </c>
      <c r="P104" s="5" t="str">
        <v>81f2ed214c853078cadc193e240d899bf371fba97608730c43af9a78207b1689</v>
      </c>
    </row>
    <row r="105" ht="120" customHeight="1">
      <c r="A105" s="16" t="str"/>
      <c r="B105" s="17" t="str">
        <v>FY-a218e1dc29</v>
      </c>
      <c r="C105" s="17" t="str">
        <v>Handspun Art Yarn / 手纺艺术纱</v>
      </c>
      <c r="D105" s="17" t="str">
        <v>Yarn / 纱线本体</v>
      </c>
      <c r="E105" s="17" t="str">
        <v>Pinterest</v>
      </c>
      <c r="F105" s="17" t="str">
        <v>Reactions / 反应</v>
      </c>
      <c r="G105" s="18" t="n">
        <v>1</v>
      </c>
      <c r="H105" s="18"/>
      <c r="I105" s="18"/>
      <c r="J105" s="19" t="n">
        <f>IF(NOT(ISNUMBER(G105)),"",IF(COUNTIFS($O$7:$O$504,O105,$G$7:$G$504,"&lt;&gt;Unknown / 未知")&lt;2,"",(COUNTIFS($O$7:$O$504,O105,$G$7:$G$504,"&lt;"&amp;G105)+0.5*(COUNTIFS($O$7:$O$504,O105,$G$7:$G$504,G105)-1))/(COUNTIFS($O$7:$O$504,O105,$G$7:$G$504,"&lt;&gt;Unknown / 未知")-1)))</f>
        <v>0.7927927927927928</v>
      </c>
      <c r="K105" s="20" t="str">
        <v>Unknown / 未知</v>
      </c>
      <c r="L105" s="20" t="d">
        <v>2026-10-20T01:40:46.122Z</v>
      </c>
      <c r="M105" s="21" t="str">
        <v>Open Source / 打开来源</v>
      </c>
      <c r="N105" s="17" t="str">
        <v>images/FY-a218e1dc29.jpg</v>
      </c>
      <c r="O105" s="17" t="str">
        <v>Pinterest / Reactions / 反应 / Baseline 基线</v>
      </c>
      <c r="P105" s="17" t="str">
        <v>baddb783e9b161ec066e18a694ab94525d8092e63811c45e2d47ebbd6583167b</v>
      </c>
    </row>
    <row r="106" ht="120" customHeight="1">
      <c r="A106" s="2" t="str"/>
      <c r="B106" s="5" t="str">
        <v>FY-afef115e7c</v>
      </c>
      <c r="C106" s="5" t="str">
        <v>Handspun Art Yarn / 手纺艺术纱</v>
      </c>
      <c r="D106" s="5" t="str">
        <v>Yarn / 纱线本体</v>
      </c>
      <c r="E106" s="5" t="str">
        <v>Pinterest</v>
      </c>
      <c r="F106" s="5" t="str">
        <v>Reactions / 反应</v>
      </c>
      <c r="G106" s="9" t="n">
        <v>1</v>
      </c>
      <c r="H106" s="9"/>
      <c r="I106" s="9"/>
      <c r="J106" s="10" t="n">
        <f>IF(NOT(ISNUMBER(G106)),"",IF(COUNTIFS($O$7:$O$504,O106,$G$7:$G$504,"&lt;&gt;Unknown / 未知")&lt;2,"",(COUNTIFS($O$7:$O$504,O106,$G$7:$G$504,"&lt;"&amp;G106)+0.5*(COUNTIFS($O$7:$O$504,O106,$G$7:$G$504,G106)-1))/(COUNTIFS($O$7:$O$504,O106,$G$7:$G$504,"&lt;&gt;Unknown / 未知")-1)))</f>
        <v>0.7927927927927928</v>
      </c>
      <c r="K106" s="11" t="str">
        <v>Unknown / 未知</v>
      </c>
      <c r="L106" s="11" t="d">
        <v>2026-10-20T01:40:46.122Z</v>
      </c>
      <c r="M106" s="15" t="str">
        <v>Open Source / 打开来源</v>
      </c>
      <c r="N106" s="5" t="str">
        <v>images/FY-afef115e7c.jpg</v>
      </c>
      <c r="O106" s="5" t="str">
        <v>Pinterest / Reactions / 反应 / Baseline 基线</v>
      </c>
      <c r="P106" s="5" t="str">
        <v>f9fa683d3961abfef1e36aa87878b3ed1a9ab826641fe532f18cd6b6a5006766</v>
      </c>
    </row>
    <row r="107" ht="120" customHeight="1">
      <c r="A107" s="16" t="str"/>
      <c r="B107" s="17" t="str">
        <v>FY-b4bd48d971</v>
      </c>
      <c r="C107" s="17" t="str">
        <v>Bouclé Yarn / 圈圈纱</v>
      </c>
      <c r="D107" s="17" t="str">
        <v>Yarn / 纱线本体</v>
      </c>
      <c r="E107" s="17" t="str">
        <v>Pinterest</v>
      </c>
      <c r="F107" s="17" t="str">
        <v>Reactions / 反应</v>
      </c>
      <c r="G107" s="18" t="n">
        <v>1</v>
      </c>
      <c r="H107" s="18"/>
      <c r="I107" s="18"/>
      <c r="J107" s="19" t="n">
        <f>IF(NOT(ISNUMBER(G107)),"",IF(COUNTIFS($O$7:$O$504,O107,$G$7:$G$504,"&lt;&gt;Unknown / 未知")&lt;2,"",(COUNTIFS($O$7:$O$504,O107,$G$7:$G$504,"&lt;"&amp;G107)+0.5*(COUNTIFS($O$7:$O$504,O107,$G$7:$G$504,G107)-1))/(COUNTIFS($O$7:$O$504,O107,$G$7:$G$504,"&lt;&gt;Unknown / 未知")-1)))</f>
        <v>0.7927927927927928</v>
      </c>
      <c r="K107" s="20" t="str">
        <v>Unknown / 未知</v>
      </c>
      <c r="L107" s="20" t="d">
        <v>2026-10-20T01:40:47.080Z</v>
      </c>
      <c r="M107" s="21" t="str">
        <v>Open Source / 打开来源</v>
      </c>
      <c r="N107" s="17" t="str">
        <v>images/FY-b4bd48d971.jpg</v>
      </c>
      <c r="O107" s="17" t="str">
        <v>Pinterest / Reactions / 反应 / Baseline 基线</v>
      </c>
      <c r="P107" s="17" t="str">
        <v>cd90cf5dde2c0e12774e43a26e155a8599de0e368954d61080a53de6032c8db5</v>
      </c>
    </row>
    <row r="108" ht="120" customHeight="1">
      <c r="A108" s="2" t="str"/>
      <c r="B108" s="5" t="str">
        <v>FY-d00aef6f55</v>
      </c>
      <c r="C108" s="5" t="str">
        <v>Handspun Art Yarn / 手纺艺术纱</v>
      </c>
      <c r="D108" s="5" t="str">
        <v>Yarn / 纱线本体</v>
      </c>
      <c r="E108" s="5" t="str">
        <v>Pinterest</v>
      </c>
      <c r="F108" s="5" t="str">
        <v>Reactions / 反应</v>
      </c>
      <c r="G108" s="9" t="n">
        <v>1</v>
      </c>
      <c r="H108" s="9"/>
      <c r="I108" s="9"/>
      <c r="J108" s="10" t="n">
        <f>IF(NOT(ISNUMBER(G108)),"",IF(COUNTIFS($O$7:$O$504,O108,$G$7:$G$504,"&lt;&gt;Unknown / 未知")&lt;2,"",(COUNTIFS($O$7:$O$504,O108,$G$7:$G$504,"&lt;"&amp;G108)+0.5*(COUNTIFS($O$7:$O$504,O108,$G$7:$G$504,G108)-1))/(COUNTIFS($O$7:$O$504,O108,$G$7:$G$504,"&lt;&gt;Unknown / 未知")-1)))</f>
        <v>0.7927927927927928</v>
      </c>
      <c r="K108" s="11" t="str">
        <v>Unknown / 未知</v>
      </c>
      <c r="L108" s="11" t="d">
        <v>2026-10-20T01:40:46.122Z</v>
      </c>
      <c r="M108" s="15" t="str">
        <v>Open Source / 打开来源</v>
      </c>
      <c r="N108" s="5" t="str">
        <v>images/FY-d00aef6f55.jpg</v>
      </c>
      <c r="O108" s="5" t="str">
        <v>Pinterest / Reactions / 反应 / Baseline 基线</v>
      </c>
      <c r="P108" s="5" t="str">
        <v>173c714b01cc315a2a9c6b87b760105404b30878229eda646162675a6ef98b0f</v>
      </c>
    </row>
    <row r="109" ht="120" customHeight="1">
      <c r="A109" s="16" t="str"/>
      <c r="B109" s="17" t="str">
        <v>FY-07224a9354</v>
      </c>
      <c r="C109" s="17" t="str">
        <v>Coiled / Spiral Yarn / 线圈／螺旋纱</v>
      </c>
      <c r="D109" s="17" t="str">
        <v>Yarn / 纱线本体</v>
      </c>
      <c r="E109" s="17" t="str">
        <v>Instagram</v>
      </c>
      <c r="F109" s="17" t="str">
        <v>Likes / 点赞</v>
      </c>
      <c r="G109" s="18" t="n">
        <v>38</v>
      </c>
      <c r="H109" s="18" t="n">
        <v>12</v>
      </c>
      <c r="I109" s="18"/>
      <c r="J109" s="19" t="n">
        <f>IF(NOT(ISNUMBER(G109)),"",IF(COUNTIFS($O$7:$O$504,O109,$G$7:$G$504,"&lt;&gt;Unknown / 未知")&lt;2,"",(COUNTIFS($O$7:$O$504,O109,$G$7:$G$504,"&lt;"&amp;G109)+0.5*(COUNTIFS($O$7:$O$504,O109,$G$7:$G$504,G109)-1))/(COUNTIFS($O$7:$O$504,O109,$G$7:$G$504,"&lt;&gt;Unknown / 未知")-1)))</f>
        <v>0.7907348242811502</v>
      </c>
      <c r="K109" s="20" t="d">
        <v>2024-07-10T16:39:36.000Z</v>
      </c>
      <c r="L109" s="20" t="d">
        <v>2026-10-20T01:45:43.745Z</v>
      </c>
      <c r="M109" s="21" t="str">
        <v>Open Source / 打开来源</v>
      </c>
      <c r="N109" s="17" t="str">
        <v>images/FY-07224a9354.jpg</v>
      </c>
      <c r="O109" s="17" t="str">
        <v>Instagram / Likes / 点赞 / Baseline 基线</v>
      </c>
      <c r="P109" s="17" t="str">
        <v>f236ffec1d396da91dd0231e6e896c5db933c9d0ceed93f51d10b5423159c679</v>
      </c>
    </row>
    <row r="110" ht="120" customHeight="1">
      <c r="A110" s="2" t="str"/>
      <c r="B110" s="5" t="str">
        <v>FY-4d9bf16fe5</v>
      </c>
      <c r="C110" s="5" t="str">
        <v>Handspun Art Yarn / 手纺艺术纱</v>
      </c>
      <c r="D110" s="5" t="str">
        <v>Swatches / Techniques / 织片与工艺</v>
      </c>
      <c r="E110" s="5" t="str">
        <v>Instagram</v>
      </c>
      <c r="F110" s="5" t="str">
        <v>Likes / 点赞</v>
      </c>
      <c r="G110" s="9" t="n">
        <v>38</v>
      </c>
      <c r="H110" s="9" t="n">
        <v>3</v>
      </c>
      <c r="I110" s="9"/>
      <c r="J110" s="10" t="n">
        <f>IF(NOT(ISNUMBER(G110)),"",IF(COUNTIFS($O$7:$O$504,O110,$G$7:$G$504,"&lt;&gt;Unknown / 未知")&lt;2,"",(COUNTIFS($O$7:$O$504,O110,$G$7:$G$504,"&lt;"&amp;G110)+0.5*(COUNTIFS($O$7:$O$504,O110,$G$7:$G$504,G110)-1))/(COUNTIFS($O$7:$O$504,O110,$G$7:$G$504,"&lt;&gt;Unknown / 未知")-1)))</f>
        <v>0.7907348242811502</v>
      </c>
      <c r="K110" s="11" t="d">
        <v>2026-10-11T10:36:46.000Z</v>
      </c>
      <c r="L110" s="11" t="d">
        <v>2026-10-20T01:45:43.745Z</v>
      </c>
      <c r="M110" s="15" t="str">
        <v>Open Source / 打开来源</v>
      </c>
      <c r="N110" s="5" t="str">
        <v>images/FY-4d9bf16fe5.webp</v>
      </c>
      <c r="O110" s="5" t="str">
        <v>Instagram / Likes / 点赞 / Baseline 基线</v>
      </c>
      <c r="P110" s="5" t="str">
        <v>e00840ef230d9a3bacfa759681bb68a5fde66775b038bfdbc7dc90ef6f9465a9</v>
      </c>
    </row>
    <row r="111" ht="120" customHeight="1">
      <c r="A111" s="16" t="str"/>
      <c r="B111" s="17" t="str">
        <v>FY-cb3ae0808a</v>
      </c>
      <c r="C111" s="17" t="str">
        <v>Slub Yarn / 竹节纱</v>
      </c>
      <c r="D111" s="17" t="str">
        <v>Finished Projects / 成品应用</v>
      </c>
      <c r="E111" s="17" t="str">
        <v>Reddit</v>
      </c>
      <c r="F111" s="17" t="str">
        <v>Net Score / 净赞分</v>
      </c>
      <c r="G111" s="18" t="n">
        <v>833</v>
      </c>
      <c r="H111" s="18" t="n">
        <v>39</v>
      </c>
      <c r="I111" s="18"/>
      <c r="J111" s="19" t="n">
        <f>IF(NOT(ISNUMBER(G111)),"",IF(COUNTIFS($O$7:$O$504,O111,$G$7:$G$504,"&lt;&gt;Unknown / 未知")&lt;2,"",(COUNTIFS($O$7:$O$504,O111,$G$7:$G$504,"&lt;"&amp;G111)+0.5*(COUNTIFS($O$7:$O$504,O111,$G$7:$G$504,G111)-1))/(COUNTIFS($O$7:$O$504,O111,$G$7:$G$504,"&lt;&gt;Unknown / 未知")-1)))</f>
        <v>0.7906976744186046</v>
      </c>
      <c r="K111" s="20" t="d">
        <v>2026-03-25T22:11:25.000Z</v>
      </c>
      <c r="L111" s="20" t="d">
        <v>2026-10-20T01:34:52.957Z</v>
      </c>
      <c r="M111" s="21" t="str">
        <v>Open Source / 打开来源</v>
      </c>
      <c r="N111" s="17" t="str">
        <v>images/FY-cb3ae0808a.jpg</v>
      </c>
      <c r="O111" s="17" t="str">
        <v>Reddit / Net Score / 净赞分 / Baseline 基线</v>
      </c>
      <c r="P111" s="17" t="str">
        <v>d5479595f967fd624753d23bbd58a1cb44be7e7b02d738d40082c948472d4b02</v>
      </c>
    </row>
    <row r="112" ht="120" customHeight="1">
      <c r="A112" s="2" t="str"/>
      <c r="B112" s="5" t="str">
        <v>FY-e2c562f7fe</v>
      </c>
      <c r="C112" s="5" t="str">
        <v>Thick-and-Thin Yarn / 粗细纱</v>
      </c>
      <c r="D112" s="5" t="str">
        <v>Swatches / Techniques / 织片与工艺</v>
      </c>
      <c r="E112" s="5" t="str">
        <v>Instagram</v>
      </c>
      <c r="F112" s="5" t="str">
        <v>Likes / 点赞</v>
      </c>
      <c r="G112" s="9" t="n">
        <v>37</v>
      </c>
      <c r="H112" s="9" t="n">
        <v>0</v>
      </c>
      <c r="I112" s="9"/>
      <c r="J112" s="10" t="n">
        <f>IF(NOT(ISNUMBER(G112)),"",IF(COUNTIFS($O$7:$O$504,O112,$G$7:$G$504,"&lt;&gt;Unknown / 未知")&lt;2,"",(COUNTIFS($O$7:$O$504,O112,$G$7:$G$504,"&lt;"&amp;G112)+0.5*(COUNTIFS($O$7:$O$504,O112,$G$7:$G$504,G112)-1))/(COUNTIFS($O$7:$O$504,O112,$G$7:$G$504,"&lt;&gt;Unknown / 未知")-1)))</f>
        <v>0.7859424920127795</v>
      </c>
      <c r="K112" s="11" t="d">
        <v>2025-12-04T01:40:27.000Z</v>
      </c>
      <c r="L112" s="11" t="d">
        <v>2026-10-20T01:45:43.745Z</v>
      </c>
      <c r="M112" s="15" t="str">
        <v>Open Source / 打开来源</v>
      </c>
      <c r="N112" s="5" t="str">
        <v>images/FY-e2c562f7fe.jpg</v>
      </c>
      <c r="O112" s="5" t="str">
        <v>Instagram / Likes / 点赞 / Baseline 基线</v>
      </c>
      <c r="P112" s="5" t="str">
        <v>744e010582b0bfc3ff40260af1f2a41f84a6f337671fce1a5e026a30cd3c29ee</v>
      </c>
    </row>
    <row r="113" ht="120" customHeight="1">
      <c r="A113" s="16" t="str"/>
      <c r="B113" s="17" t="str">
        <v>FY-bea092368c</v>
      </c>
      <c r="C113" s="17" t="str">
        <v>Coiled / Spiral Yarn / 线圈／螺旋纱</v>
      </c>
      <c r="D113" s="17" t="str">
        <v>Yarn / 纱线本体</v>
      </c>
      <c r="E113" s="17" t="str">
        <v>Instagram</v>
      </c>
      <c r="F113" s="17" t="str">
        <v>Likes / 点赞</v>
      </c>
      <c r="G113" s="18" t="n">
        <v>36</v>
      </c>
      <c r="H113" s="18" t="n">
        <v>10</v>
      </c>
      <c r="I113" s="18"/>
      <c r="J113" s="19" t="n">
        <f>IF(NOT(ISNUMBER(G113)),"",IF(COUNTIFS($O$7:$O$504,O113,$G$7:$G$504,"&lt;&gt;Unknown / 未知")&lt;2,"",(COUNTIFS($O$7:$O$504,O113,$G$7:$G$504,"&lt;"&amp;G113)+0.5*(COUNTIFS($O$7:$O$504,O113,$G$7:$G$504,G113)-1))/(COUNTIFS($O$7:$O$504,O113,$G$7:$G$504,"&lt;&gt;Unknown / 未知")-1)))</f>
        <v>0.7811501597444089</v>
      </c>
      <c r="K113" s="20" t="d">
        <v>2023-06-02T16:01:25.000Z</v>
      </c>
      <c r="L113" s="20" t="d">
        <v>2026-10-20T01:45:43.745Z</v>
      </c>
      <c r="M113" s="21" t="str">
        <v>Open Source / 打开来源</v>
      </c>
      <c r="N113" s="17" t="str">
        <v>images/FY-bea092368c.jpg</v>
      </c>
      <c r="O113" s="17" t="str">
        <v>Instagram / Likes / 点赞 / Baseline 基线</v>
      </c>
      <c r="P113" s="17" t="str">
        <v>bfa8040b41d5c8aa0cf6691ff541207560efdf3ad0ae02dbf6b5224b32e0d3cf</v>
      </c>
    </row>
    <row r="114" ht="120" customHeight="1">
      <c r="A114" s="2" t="str"/>
      <c r="B114" s="5" t="str">
        <v>FY-e5937d42b3</v>
      </c>
      <c r="C114" s="5" t="str">
        <v>Fancy Yarn (Unclassified) / 花式纱（待细分）</v>
      </c>
      <c r="D114" s="5" t="str">
        <v>Finished Projects / 成品应用</v>
      </c>
      <c r="E114" s="5" t="str">
        <v>Instagram</v>
      </c>
      <c r="F114" s="5" t="str">
        <v>Likes / 点赞</v>
      </c>
      <c r="G114" s="9" t="n">
        <v>36</v>
      </c>
      <c r="H114" s="9" t="n">
        <v>6</v>
      </c>
      <c r="I114" s="9"/>
      <c r="J114" s="10" t="n">
        <f>IF(NOT(ISNUMBER(G114)),"",IF(COUNTIFS($O$7:$O$504,O114,$G$7:$G$504,"&lt;&gt;Unknown / 未知")&lt;2,"",(COUNTIFS($O$7:$O$504,O114,$G$7:$G$504,"&lt;"&amp;G114)+0.5*(COUNTIFS($O$7:$O$504,O114,$G$7:$G$504,G114)-1))/(COUNTIFS($O$7:$O$504,O114,$G$7:$G$504,"&lt;&gt;Unknown / 未知")-1)))</f>
        <v>0.7811501597444089</v>
      </c>
      <c r="K114" s="11" t="d">
        <v>2025-12-27T08:59:03.000Z</v>
      </c>
      <c r="L114" s="11" t="d">
        <v>2026-10-20T01:34:21.705Z</v>
      </c>
      <c r="M114" s="15" t="str">
        <v>Open Source / 打开来源</v>
      </c>
      <c r="N114" s="5" t="str">
        <v>images/FY-e5937d42b3.webp</v>
      </c>
      <c r="O114" s="5" t="str">
        <v>Instagram / Likes / 点赞 / Baseline 基线</v>
      </c>
      <c r="P114" s="5" t="str">
        <v>d3aacefc180ca263f6d38f694392113632df6854246febd49d3b5b81d3221172</v>
      </c>
    </row>
    <row r="115" ht="120" customHeight="1">
      <c r="A115" s="16" t="str"/>
      <c r="B115" s="17" t="str">
        <v>FY-bfbafff985</v>
      </c>
      <c r="C115" s="17" t="str">
        <v>Coiled / Spiral Yarn / 线圈／螺旋纱</v>
      </c>
      <c r="D115" s="17" t="str">
        <v>Yarn / 纱线本体</v>
      </c>
      <c r="E115" s="17" t="str">
        <v>Instagram</v>
      </c>
      <c r="F115" s="17" t="str">
        <v>Likes / 点赞</v>
      </c>
      <c r="G115" s="18" t="n">
        <v>35</v>
      </c>
      <c r="H115" s="18" t="n">
        <v>8</v>
      </c>
      <c r="I115" s="18"/>
      <c r="J115" s="19" t="n">
        <f>IF(NOT(ISNUMBER(G115)),"",IF(COUNTIFS($O$7:$O$504,O115,$G$7:$G$504,"&lt;&gt;Unknown / 未知")&lt;2,"",(COUNTIFS($O$7:$O$504,O115,$G$7:$G$504,"&lt;"&amp;G115)+0.5*(COUNTIFS($O$7:$O$504,O115,$G$7:$G$504,G115)-1))/(COUNTIFS($O$7:$O$504,O115,$G$7:$G$504,"&lt;&gt;Unknown / 未知")-1)))</f>
        <v>0.7747603833865815</v>
      </c>
      <c r="K115" s="20" t="d">
        <v>2023-06-10T16:51:44.000Z</v>
      </c>
      <c r="L115" s="20" t="d">
        <v>2026-10-20T01:45:43.745Z</v>
      </c>
      <c r="M115" s="21" t="str">
        <v>Open Source / 打开来源</v>
      </c>
      <c r="N115" s="17" t="str">
        <v>images/FY-bfbafff985.jpg</v>
      </c>
      <c r="O115" s="17" t="str">
        <v>Instagram / Likes / 点赞 / Baseline 基线</v>
      </c>
      <c r="P115" s="17" t="str">
        <v>abbed2b6f0f8f1448e86ea0886adf81e9e49938d9ce7704c3802806542611521</v>
      </c>
    </row>
    <row r="116" ht="120" customHeight="1">
      <c r="A116" s="2" t="str"/>
      <c r="B116" s="5" t="str">
        <v>FY-cbefd9cbd8</v>
      </c>
      <c r="C116" s="5" t="str">
        <v>Lockspun Art Yarn / 纤维束艺术纱</v>
      </c>
      <c r="D116" s="5" t="str">
        <v>Yarn / 纱线本体</v>
      </c>
      <c r="E116" s="5" t="str">
        <v>Instagram</v>
      </c>
      <c r="F116" s="5" t="str">
        <v>Likes / 点赞</v>
      </c>
      <c r="G116" s="9" t="n">
        <v>35</v>
      </c>
      <c r="H116" s="9" t="n">
        <v>12</v>
      </c>
      <c r="I116" s="9"/>
      <c r="J116" s="10" t="n">
        <f>IF(NOT(ISNUMBER(G116)),"",IF(COUNTIFS($O$7:$O$504,O116,$G$7:$G$504,"&lt;&gt;Unknown / 未知")&lt;2,"",(COUNTIFS($O$7:$O$504,O116,$G$7:$G$504,"&lt;"&amp;G116)+0.5*(COUNTIFS($O$7:$O$504,O116,$G$7:$G$504,G116)-1))/(COUNTIFS($O$7:$O$504,O116,$G$7:$G$504,"&lt;&gt;Unknown / 未知")-1)))</f>
        <v>0.7747603833865815</v>
      </c>
      <c r="K116" s="11" t="d">
        <v>2025-07-07T22:07:13.000Z</v>
      </c>
      <c r="L116" s="11" t="d">
        <v>2026-10-20T01:45:43.745Z</v>
      </c>
      <c r="M116" s="15" t="str">
        <v>Open Source / 打开来源</v>
      </c>
      <c r="N116" s="5" t="str">
        <v>images/FY-cbefd9cbd8.jpg</v>
      </c>
      <c r="O116" s="5" t="str">
        <v>Instagram / Likes / 点赞 / Baseline 基线</v>
      </c>
      <c r="P116" s="5" t="str">
        <v>57808ae9e9fead65fb5c91c2d43ee2ca33e589fb2e355e266cd97b8c4370fdf3</v>
      </c>
    </row>
    <row r="117" ht="120" customHeight="1">
      <c r="A117" s="16" t="str"/>
      <c r="B117" s="17" t="str">
        <v>FY-4319e6d081</v>
      </c>
      <c r="C117" s="17" t="str">
        <v>Slub Yarn / 竹节纱</v>
      </c>
      <c r="D117" s="17" t="str">
        <v>Finished Projects / 成品应用</v>
      </c>
      <c r="E117" s="17" t="str">
        <v>Instagram</v>
      </c>
      <c r="F117" s="17" t="str">
        <v>Likes / 点赞</v>
      </c>
      <c r="G117" s="18" t="n">
        <v>34</v>
      </c>
      <c r="H117" s="18" t="n">
        <v>4</v>
      </c>
      <c r="I117" s="18"/>
      <c r="J117" s="19" t="n">
        <f>IF(NOT(ISNUMBER(G117)),"",IF(COUNTIFS($O$7:$O$504,O117,$G$7:$G$504,"&lt;&gt;Unknown / 未知")&lt;2,"",(COUNTIFS($O$7:$O$504,O117,$G$7:$G$504,"&lt;"&amp;G117)+0.5*(COUNTIFS($O$7:$O$504,O117,$G$7:$G$504,G117)-1))/(COUNTIFS($O$7:$O$504,O117,$G$7:$G$504,"&lt;&gt;Unknown / 未知")-1)))</f>
        <v>0.7699680511182109</v>
      </c>
      <c r="K117" s="20" t="d">
        <v>2026-05-30T13:24:11.999Z</v>
      </c>
      <c r="L117" s="20" t="d">
        <v>2026-10-20T01:34:21.705Z</v>
      </c>
      <c r="M117" s="21" t="str">
        <v>Open Source / 打开来源</v>
      </c>
      <c r="N117" s="17" t="str">
        <v>images/FY-4319e6d081.jpg</v>
      </c>
      <c r="O117" s="17" t="str">
        <v>Instagram / Likes / 点赞 / Baseline 基线</v>
      </c>
      <c r="P117" s="17" t="str">
        <v>4d088326e297a0c05f13bd51fbbccf9b721b4cd4ea4fc4ec0b7210dd1504e8aa</v>
      </c>
    </row>
    <row r="118" ht="120" customHeight="1">
      <c r="A118" s="2" t="str"/>
      <c r="B118" s="5" t="str">
        <v>FY-8fc9d15b0d</v>
      </c>
      <c r="C118" s="5" t="str">
        <v>Chenille Yarn / 雪尼尔纱</v>
      </c>
      <c r="D118" s="5" t="str">
        <v>Finished Projects / 成品应用</v>
      </c>
      <c r="E118" s="5" t="str">
        <v>Reddit</v>
      </c>
      <c r="F118" s="5" t="str">
        <v>Net Score / 净赞分</v>
      </c>
      <c r="G118" s="9" t="n">
        <v>784</v>
      </c>
      <c r="H118" s="9" t="n">
        <v>49</v>
      </c>
      <c r="I118" s="9"/>
      <c r="J118" s="10" t="n">
        <f>IF(NOT(ISNUMBER(G118)),"",IF(COUNTIFS($O$7:$O$504,O118,$G$7:$G$504,"&lt;&gt;Unknown / 未知")&lt;2,"",(COUNTIFS($O$7:$O$504,O118,$G$7:$G$504,"&lt;"&amp;G118)+0.5*(COUNTIFS($O$7:$O$504,O118,$G$7:$G$504,G118)-1))/(COUNTIFS($O$7:$O$504,O118,$G$7:$G$504,"&lt;&gt;Unknown / 未知")-1)))</f>
        <v>0.7674418604651163</v>
      </c>
      <c r="K118" s="11" t="d">
        <v>2026-05-16T16:20:21.000Z</v>
      </c>
      <c r="L118" s="11" t="d">
        <v>2026-10-20T01:34:52.957Z</v>
      </c>
      <c r="M118" s="15" t="str">
        <v>Open Source / 打开来源</v>
      </c>
      <c r="N118" s="5" t="str">
        <v>images/FY-8fc9d15b0d.jpg</v>
      </c>
      <c r="O118" s="5" t="str">
        <v>Reddit / Net Score / 净赞分 / Baseline 基线</v>
      </c>
      <c r="P118" s="5" t="str">
        <v>7f8a7df1a7f98c0b3c9460f1a74f09687793785612bc28973ea9999ac3572867</v>
      </c>
    </row>
    <row r="119" ht="120" customHeight="1">
      <c r="A119" s="16" t="str"/>
      <c r="B119" s="17" t="str">
        <v>FY-888d0d7e56</v>
      </c>
      <c r="C119" s="17" t="str">
        <v>Handspun Art Yarn / 手纺艺术纱</v>
      </c>
      <c r="D119" s="17" t="str">
        <v>Yarn / 纱线本体</v>
      </c>
      <c r="E119" s="17" t="str">
        <v>Instagram</v>
      </c>
      <c r="F119" s="17" t="str">
        <v>Likes / 点赞</v>
      </c>
      <c r="G119" s="18" t="n">
        <v>33</v>
      </c>
      <c r="H119" s="18" t="n">
        <v>3</v>
      </c>
      <c r="I119" s="18"/>
      <c r="J119" s="19" t="n">
        <f>IF(NOT(ISNUMBER(G119)),"",IF(COUNTIFS($O$7:$O$504,O119,$G$7:$G$504,"&lt;&gt;Unknown / 未知")&lt;2,"",(COUNTIFS($O$7:$O$504,O119,$G$7:$G$504,"&lt;"&amp;G119)+0.5*(COUNTIFS($O$7:$O$504,O119,$G$7:$G$504,G119)-1))/(COUNTIFS($O$7:$O$504,O119,$G$7:$G$504,"&lt;&gt;Unknown / 未知")-1)))</f>
        <v>0.7651757188498403</v>
      </c>
      <c r="K119" s="20" t="d">
        <v>2026-10-07T12:52:59.000Z</v>
      </c>
      <c r="L119" s="20" t="d">
        <v>2026-10-20T01:45:43.745Z</v>
      </c>
      <c r="M119" s="21" t="str">
        <v>Open Source / 打开来源</v>
      </c>
      <c r="N119" s="17" t="str">
        <v>images/FY-888d0d7e56.webp</v>
      </c>
      <c r="O119" s="17" t="str">
        <v>Instagram / Likes / 点赞 / Baseline 基线</v>
      </c>
      <c r="P119" s="17" t="str">
        <v>6a274c4a38b168105c8f3dfc6c831c7ff8aaa2db24542b87fe7102b854798bed</v>
      </c>
    </row>
    <row r="120" ht="120" customHeight="1">
      <c r="A120" s="2" t="str"/>
      <c r="B120" s="5" t="str">
        <v>FY-a13c4aeeb2</v>
      </c>
      <c r="C120" s="5" t="str">
        <v>Fancy Yarn (Unclassified) / 花式纱（待细分）</v>
      </c>
      <c r="D120" s="5" t="str">
        <v>Finished Projects / 成品应用</v>
      </c>
      <c r="E120" s="5" t="str">
        <v>Instagram</v>
      </c>
      <c r="F120" s="5" t="str">
        <v>Likes / 点赞</v>
      </c>
      <c r="G120" s="9" t="n">
        <v>33</v>
      </c>
      <c r="H120" s="9" t="n">
        <v>2</v>
      </c>
      <c r="I120" s="9"/>
      <c r="J120" s="10" t="n">
        <f>IF(NOT(ISNUMBER(G120)),"",IF(COUNTIFS($O$7:$O$504,O120,$G$7:$G$504,"&lt;&gt;Unknown / 未知")&lt;2,"",(COUNTIFS($O$7:$O$504,O120,$G$7:$G$504,"&lt;"&amp;G120)+0.5*(COUNTIFS($O$7:$O$504,O120,$G$7:$G$504,G120)-1))/(COUNTIFS($O$7:$O$504,O120,$G$7:$G$504,"&lt;&gt;Unknown / 未知")-1)))</f>
        <v>0.7651757188498403</v>
      </c>
      <c r="K120" s="11" t="d">
        <v>2026-01-24T12:07:31.000Z</v>
      </c>
      <c r="L120" s="11" t="d">
        <v>2026-10-20T01:34:21.705Z</v>
      </c>
      <c r="M120" s="15" t="str">
        <v>Open Source / 打开来源</v>
      </c>
      <c r="N120" s="5" t="str">
        <v>images/FY-a13c4aeeb2.webp</v>
      </c>
      <c r="O120" s="5" t="str">
        <v>Instagram / Likes / 点赞 / Baseline 基线</v>
      </c>
      <c r="P120" s="5" t="str">
        <v>cc91ca32b2b4e037b249db3d39ffdcbf4fc826db78bada04540c30beb9486528</v>
      </c>
    </row>
    <row r="121" ht="120" customHeight="1">
      <c r="A121" s="16" t="str"/>
      <c r="B121" s="17" t="str">
        <v>FY-2bd41810e9</v>
      </c>
      <c r="C121" s="17" t="str">
        <v>Handspun Art Yarn / 手纺艺术纱</v>
      </c>
      <c r="D121" s="17" t="str">
        <v>Yarn / 纱线本体</v>
      </c>
      <c r="E121" s="17" t="str">
        <v>Instagram</v>
      </c>
      <c r="F121" s="17" t="str">
        <v>Likes / 点赞</v>
      </c>
      <c r="G121" s="18" t="n">
        <v>31</v>
      </c>
      <c r="H121" s="18" t="n">
        <v>3</v>
      </c>
      <c r="I121" s="18"/>
      <c r="J121" s="19" t="n">
        <f>IF(NOT(ISNUMBER(G121)),"",IF(COUNTIFS($O$7:$O$504,O121,$G$7:$G$504,"&lt;&gt;Unknown / 未知")&lt;2,"",(COUNTIFS($O$7:$O$504,O121,$G$7:$G$504,"&lt;"&amp;G121)+0.5*(COUNTIFS($O$7:$O$504,O121,$G$7:$G$504,G121)-1))/(COUNTIFS($O$7:$O$504,O121,$G$7:$G$504,"&lt;&gt;Unknown / 未知")-1)))</f>
        <v>0.7587859424920128</v>
      </c>
      <c r="K121" s="20" t="d">
        <v>2026-07-26T21:02:11.000Z</v>
      </c>
      <c r="L121" s="20" t="d">
        <v>2026-10-20T01:45:43.745Z</v>
      </c>
      <c r="M121" s="21" t="str">
        <v>Open Source / 打开来源</v>
      </c>
      <c r="N121" s="17" t="str">
        <v>images/FY-2bd41810e9.webp</v>
      </c>
      <c r="O121" s="17" t="str">
        <v>Instagram / Likes / 点赞 / Baseline 基线</v>
      </c>
      <c r="P121" s="17" t="str">
        <v>65d6564cb13377234f44a0839c1f7d63e0e1c3b617418604ab54eb5568bd8fa0</v>
      </c>
    </row>
    <row r="122" ht="120" customHeight="1">
      <c r="A122" s="2" t="str"/>
      <c r="B122" s="5" t="str">
        <v>FY-9e8a249d68</v>
      </c>
      <c r="C122" s="5" t="str">
        <v>Bouclé Yarn / 圈圈纱</v>
      </c>
      <c r="D122" s="5" t="str">
        <v>Finished Projects / 成品应用</v>
      </c>
      <c r="E122" s="5" t="str">
        <v>Instagram</v>
      </c>
      <c r="F122" s="5" t="str">
        <v>Likes / 点赞</v>
      </c>
      <c r="G122" s="9" t="n">
        <v>31</v>
      </c>
      <c r="H122" s="9" t="n">
        <v>8</v>
      </c>
      <c r="I122" s="9"/>
      <c r="J122" s="10" t="n">
        <f>IF(NOT(ISNUMBER(G122)),"",IF(COUNTIFS($O$7:$O$504,O122,$G$7:$G$504,"&lt;&gt;Unknown / 未知")&lt;2,"",(COUNTIFS($O$7:$O$504,O122,$G$7:$G$504,"&lt;"&amp;G122)+0.5*(COUNTIFS($O$7:$O$504,O122,$G$7:$G$504,G122)-1))/(COUNTIFS($O$7:$O$504,O122,$G$7:$G$504,"&lt;&gt;Unknown / 未知")-1)))</f>
        <v>0.7587859424920128</v>
      </c>
      <c r="K122" s="11" t="d">
        <v>2026-09-23T22:37:54.000Z</v>
      </c>
      <c r="L122" s="11" t="d">
        <v>2026-10-20T01:34:21.705Z</v>
      </c>
      <c r="M122" s="15" t="str">
        <v>Open Source / 打开来源</v>
      </c>
      <c r="N122" s="5" t="str">
        <v>images/FY-9e8a249d68.webp</v>
      </c>
      <c r="O122" s="5" t="str">
        <v>Instagram / Likes / 点赞 / Baseline 基线</v>
      </c>
      <c r="P122" s="5" t="str">
        <v>04f109b55de05c379cb734cb749edbf5f5774849acc5c69d887c9171fe6fc85f</v>
      </c>
    </row>
    <row r="123" ht="120" customHeight="1">
      <c r="A123" s="16" t="str"/>
      <c r="B123" s="17" t="str">
        <v>FY-3def829311</v>
      </c>
      <c r="C123" s="17" t="str">
        <v>Chenille Yarn / 雪尼尔纱</v>
      </c>
      <c r="D123" s="17" t="str">
        <v>Finished Projects / 成品应用</v>
      </c>
      <c r="E123" s="17" t="str">
        <v>Instagram</v>
      </c>
      <c r="F123" s="17" t="str">
        <v>Likes / 点赞</v>
      </c>
      <c r="G123" s="18" t="n">
        <v>30</v>
      </c>
      <c r="H123" s="18" t="n">
        <v>10</v>
      </c>
      <c r="I123" s="18"/>
      <c r="J123" s="19" t="n">
        <f>IF(NOT(ISNUMBER(G123)),"",IF(COUNTIFS($O$7:$O$504,O123,$G$7:$G$504,"&lt;&gt;Unknown / 未知")&lt;2,"",(COUNTIFS($O$7:$O$504,O123,$G$7:$G$504,"&lt;"&amp;G123)+0.5*(COUNTIFS($O$7:$O$504,O123,$G$7:$G$504,G123)-1))/(COUNTIFS($O$7:$O$504,O123,$G$7:$G$504,"&lt;&gt;Unknown / 未知")-1)))</f>
        <v>0.7507987220447284</v>
      </c>
      <c r="K123" s="20" t="d">
        <v>2026-10-17T11:52:56.000Z</v>
      </c>
      <c r="L123" s="20" t="d">
        <v>2026-10-20T01:34:21.705Z</v>
      </c>
      <c r="M123" s="21" t="str">
        <v>Open Source / 打开来源</v>
      </c>
      <c r="N123" s="17" t="str">
        <v>images/FY-3def829311.jpg</v>
      </c>
      <c r="O123" s="17" t="str">
        <v>Instagram / Likes / 点赞 / Baseline 基线</v>
      </c>
      <c r="P123" s="17" t="str">
        <v>2e098533952558ae7f416e2a6f0f5ea75565effaa64af91e833750234f22187e</v>
      </c>
    </row>
    <row r="124" ht="120" customHeight="1">
      <c r="A124" s="2" t="str"/>
      <c r="B124" s="5" t="str">
        <v>FY-7c8a5a850c</v>
      </c>
      <c r="C124" s="5" t="str">
        <v>Slub Yarn / 竹节纱</v>
      </c>
      <c r="D124" s="5" t="str">
        <v>Yarn / 纱线本体</v>
      </c>
      <c r="E124" s="5" t="str">
        <v>Instagram</v>
      </c>
      <c r="F124" s="5" t="str">
        <v>Likes / 点赞</v>
      </c>
      <c r="G124" s="9" t="n">
        <v>30</v>
      </c>
      <c r="H124" s="9" t="n">
        <v>2</v>
      </c>
      <c r="I124" s="9"/>
      <c r="J124" s="10" t="n">
        <f>IF(NOT(ISNUMBER(G124)),"",IF(COUNTIFS($O$7:$O$504,O124,$G$7:$G$504,"&lt;&gt;Unknown / 未知")&lt;2,"",(COUNTIFS($O$7:$O$504,O124,$G$7:$G$504,"&lt;"&amp;G124)+0.5*(COUNTIFS($O$7:$O$504,O124,$G$7:$G$504,G124)-1))/(COUNTIFS($O$7:$O$504,O124,$G$7:$G$504,"&lt;&gt;Unknown / 未知")-1)))</f>
        <v>0.7507987220447284</v>
      </c>
      <c r="K124" s="11" t="d">
        <v>2026-04-06T09:14:03.000Z</v>
      </c>
      <c r="L124" s="11" t="d">
        <v>2026-10-20T01:34:21.705Z</v>
      </c>
      <c r="M124" s="15" t="str">
        <v>Open Source / 打开来源</v>
      </c>
      <c r="N124" s="5" t="str">
        <v>images/FY-7c8a5a850c.jpg</v>
      </c>
      <c r="O124" s="5" t="str">
        <v>Instagram / Likes / 点赞 / Baseline 基线</v>
      </c>
      <c r="P124" s="5" t="str">
        <v>4e6acfe05989f9f83b3ac98ac930ba22c5352dbd299322dabf9f25abab5c7a6c</v>
      </c>
    </row>
    <row r="125" ht="120" customHeight="1">
      <c r="A125" s="16" t="str"/>
      <c r="B125" s="17" t="str">
        <v>FY-f82b88fd63</v>
      </c>
      <c r="C125" s="17" t="str">
        <v>Handspun Art Yarn / 手纺艺术纱</v>
      </c>
      <c r="D125" s="17" t="str">
        <v>Swatches / Techniques / 织片与工艺</v>
      </c>
      <c r="E125" s="17" t="str">
        <v>Instagram</v>
      </c>
      <c r="F125" s="17" t="str">
        <v>Likes / 点赞</v>
      </c>
      <c r="G125" s="18" t="n">
        <v>30</v>
      </c>
      <c r="H125" s="18" t="n">
        <v>1</v>
      </c>
      <c r="I125" s="18"/>
      <c r="J125" s="19" t="n">
        <f>IF(NOT(ISNUMBER(G125)),"",IF(COUNTIFS($O$7:$O$504,O125,$G$7:$G$504,"&lt;&gt;Unknown / 未知")&lt;2,"",(COUNTIFS($O$7:$O$504,O125,$G$7:$G$504,"&lt;"&amp;G125)+0.5*(COUNTIFS($O$7:$O$504,O125,$G$7:$G$504,G125)-1))/(COUNTIFS($O$7:$O$504,O125,$G$7:$G$504,"&lt;&gt;Unknown / 未知")-1)))</f>
        <v>0.7507987220447284</v>
      </c>
      <c r="K125" s="20" t="d">
        <v>2026-08-08T20:53:30.000Z</v>
      </c>
      <c r="L125" s="20" t="d">
        <v>2026-10-20T01:45:43.745Z</v>
      </c>
      <c r="M125" s="21" t="str">
        <v>Open Source / 打开来源</v>
      </c>
      <c r="N125" s="17" t="str">
        <v>images/FY-f82b88fd63.jpg</v>
      </c>
      <c r="O125" s="17" t="str">
        <v>Instagram / Likes / 点赞 / Baseline 基线</v>
      </c>
      <c r="P125" s="17" t="str">
        <v>4ea186dc26c4a297f5d54b7f7c04c4ee18ae5a5c37fc231dfeddfde4a1d4c542</v>
      </c>
    </row>
    <row r="126" ht="120" customHeight="1">
      <c r="A126" s="2" t="str"/>
      <c r="B126" s="5" t="str">
        <v>FY-792fd51c7d</v>
      </c>
      <c r="C126" s="5" t="str">
        <v>Handspun Art Yarn / 手纺艺术纱</v>
      </c>
      <c r="D126" s="5" t="str">
        <v>Yarn / 纱线本体</v>
      </c>
      <c r="E126" s="5" t="str">
        <v>Instagram</v>
      </c>
      <c r="F126" s="5" t="str">
        <v>Likes / 点赞</v>
      </c>
      <c r="G126" s="9" t="n">
        <v>29</v>
      </c>
      <c r="H126" s="9" t="n">
        <v>3</v>
      </c>
      <c r="I126" s="9"/>
      <c r="J126" s="10" t="n">
        <f>IF(NOT(ISNUMBER(G126)),"",IF(COUNTIFS($O$7:$O$504,O126,$G$7:$G$504,"&lt;&gt;Unknown / 未知")&lt;2,"",(COUNTIFS($O$7:$O$504,O126,$G$7:$G$504,"&lt;"&amp;G126)+0.5*(COUNTIFS($O$7:$O$504,O126,$G$7:$G$504,G126)-1))/(COUNTIFS($O$7:$O$504,O126,$G$7:$G$504,"&lt;&gt;Unknown / 未知")-1)))</f>
        <v>0.744408945686901</v>
      </c>
      <c r="K126" s="11" t="d">
        <v>2026-08-17T02:21:12.000Z</v>
      </c>
      <c r="L126" s="11" t="d">
        <v>2026-10-20T01:34:21.705Z</v>
      </c>
      <c r="M126" s="15" t="str">
        <v>Open Source / 打开来源</v>
      </c>
      <c r="N126" s="5" t="str">
        <v>images/FY-792fd51c7d.jpg</v>
      </c>
      <c r="O126" s="5" t="str">
        <v>Instagram / Likes / 点赞 / Baseline 基线</v>
      </c>
      <c r="P126" s="5" t="str">
        <v>f1cb8914b58c3704c6394fcdbf5c7f748f8c8c2c23f57a20fc333eb0c5b9fc1e</v>
      </c>
    </row>
    <row r="127" ht="120" customHeight="1">
      <c r="A127" s="16" t="str"/>
      <c r="B127" s="17" t="str">
        <v>FY-b10ace7437</v>
      </c>
      <c r="C127" s="17" t="str">
        <v>Feather / Eyelash Yarn / 羽毛／睫毛纱</v>
      </c>
      <c r="D127" s="17" t="str">
        <v>Yarn / 纱线本体</v>
      </c>
      <c r="E127" s="17" t="str">
        <v>Reddit</v>
      </c>
      <c r="F127" s="17" t="str">
        <v>Net Score / 净赞分</v>
      </c>
      <c r="G127" s="18" t="n">
        <v>599</v>
      </c>
      <c r="H127" s="18" t="n">
        <v>70</v>
      </c>
      <c r="I127" s="18"/>
      <c r="J127" s="19" t="n">
        <f>IF(NOT(ISNUMBER(G127)),"",IF(COUNTIFS($O$7:$O$504,O127,$G$7:$G$504,"&lt;&gt;Unknown / 未知")&lt;2,"",(COUNTIFS($O$7:$O$504,O127,$G$7:$G$504,"&lt;"&amp;G127)+0.5*(COUNTIFS($O$7:$O$504,O127,$G$7:$G$504,G127)-1))/(COUNTIFS($O$7:$O$504,O127,$G$7:$G$504,"&lt;&gt;Unknown / 未知")-1)))</f>
        <v>0.7441860465116279</v>
      </c>
      <c r="K127" s="20" t="d">
        <v>2026-05-11T17:28:05.000Z</v>
      </c>
      <c r="L127" s="20" t="d">
        <v>2026-10-20T01:34:52.957Z</v>
      </c>
      <c r="M127" s="21" t="str">
        <v>Open Source / 打开来源</v>
      </c>
      <c r="N127" s="17" t="str">
        <v>images/FY-b10ace7437.jpg</v>
      </c>
      <c r="O127" s="17" t="str">
        <v>Reddit / Net Score / 净赞分 / Baseline 基线</v>
      </c>
      <c r="P127" s="17" t="str">
        <v>eea34a10e9493425b1010fe27e4dda6bccb27c81893244ee77bc62bec1ff40eb</v>
      </c>
    </row>
    <row r="128" ht="120" customHeight="1">
      <c r="A128" s="2" t="str"/>
      <c r="B128" s="5" t="str">
        <v>FY-057f55e5cf</v>
      </c>
      <c r="C128" s="5" t="str">
        <v>Pom-pom Yarn / 球结纱</v>
      </c>
      <c r="D128" s="5" t="str">
        <v>Finished Projects / 成品应用</v>
      </c>
      <c r="E128" s="5" t="str">
        <v>Instagram</v>
      </c>
      <c r="F128" s="5" t="str">
        <v>Likes / 点赞</v>
      </c>
      <c r="G128" s="9" t="n">
        <v>28</v>
      </c>
      <c r="H128" s="9" t="n">
        <v>3</v>
      </c>
      <c r="I128" s="9"/>
      <c r="J128" s="10" t="n">
        <f>IF(NOT(ISNUMBER(G128)),"",IF(COUNTIFS($O$7:$O$504,O128,$G$7:$G$504,"&lt;&gt;Unknown / 未知")&lt;2,"",(COUNTIFS($O$7:$O$504,O128,$G$7:$G$504,"&lt;"&amp;G128)+0.5*(COUNTIFS($O$7:$O$504,O128,$G$7:$G$504,G128)-1))/(COUNTIFS($O$7:$O$504,O128,$G$7:$G$504,"&lt;&gt;Unknown / 未知")-1)))</f>
        <v>0.7412140575079872</v>
      </c>
      <c r="K128" s="11" t="d">
        <v>2026-04-16T18:26:27.999Z</v>
      </c>
      <c r="L128" s="11" t="d">
        <v>2026-10-20T01:34:21.705Z</v>
      </c>
      <c r="M128" s="15" t="str">
        <v>Open Source / 打开来源</v>
      </c>
      <c r="N128" s="5" t="str">
        <v>images/FY-057f55e5cf.jpg</v>
      </c>
      <c r="O128" s="5" t="str">
        <v>Instagram / Likes / 点赞 / Baseline 基线</v>
      </c>
      <c r="P128" s="5" t="str">
        <v>146002bd97d3344b52fd6994876e1034a5206a7bc1a9818acee8084418a6de00</v>
      </c>
    </row>
    <row r="129" ht="120" customHeight="1">
      <c r="A129" s="16" t="str"/>
      <c r="B129" s="17" t="str">
        <v>FY-202d9a240a</v>
      </c>
      <c r="C129" s="17" t="str">
        <v>Feather / Eyelash Yarn / 羽毛／睫毛纱</v>
      </c>
      <c r="D129" s="17" t="str">
        <v>Yarn / 纱线本体</v>
      </c>
      <c r="E129" s="17" t="str">
        <v>Instagram</v>
      </c>
      <c r="F129" s="17" t="str">
        <v>Likes / 点赞</v>
      </c>
      <c r="G129" s="18" t="n">
        <v>27</v>
      </c>
      <c r="H129" s="18" t="n">
        <v>6</v>
      </c>
      <c r="I129" s="18"/>
      <c r="J129" s="19" t="n">
        <f>IF(NOT(ISNUMBER(G129)),"",IF(COUNTIFS($O$7:$O$504,O129,$G$7:$G$504,"&lt;&gt;Unknown / 未知")&lt;2,"",(COUNTIFS($O$7:$O$504,O129,$G$7:$G$504,"&lt;"&amp;G129)+0.5*(COUNTIFS($O$7:$O$504,O129,$G$7:$G$504,G129)-1))/(COUNTIFS($O$7:$O$504,O129,$G$7:$G$504,"&lt;&gt;Unknown / 未知")-1)))</f>
        <v>0.7348242811501597</v>
      </c>
      <c r="K129" s="20" t="d">
        <v>2026-08-03T07:42:51.000Z</v>
      </c>
      <c r="L129" s="20" t="d">
        <v>2026-10-20T01:34:21.705Z</v>
      </c>
      <c r="M129" s="21" t="str">
        <v>Open Source / 打开来源</v>
      </c>
      <c r="N129" s="17" t="str">
        <v>images/FY-202d9a240a.jpg</v>
      </c>
      <c r="O129" s="17" t="str">
        <v>Instagram / Likes / 点赞 / Baseline 基线</v>
      </c>
      <c r="P129" s="17" t="str">
        <v>7a17a81e4d77348a82056eb6498b84c42c8197394c5d293bc35ddaaf818875a5</v>
      </c>
    </row>
    <row r="130" ht="120" customHeight="1">
      <c r="A130" s="2" t="str"/>
      <c r="B130" s="5" t="str">
        <v>FY-961d9053e1</v>
      </c>
      <c r="C130" s="5" t="str">
        <v>Fancy Yarn (Unclassified) / 花式纱（待细分）</v>
      </c>
      <c r="D130" s="5" t="str">
        <v>Yarn / 纱线本体</v>
      </c>
      <c r="E130" s="5" t="str">
        <v>Instagram</v>
      </c>
      <c r="F130" s="5" t="str">
        <v>Likes / 点赞</v>
      </c>
      <c r="G130" s="9" t="n">
        <v>27</v>
      </c>
      <c r="H130" s="9" t="n">
        <v>1</v>
      </c>
      <c r="I130" s="9"/>
      <c r="J130" s="10" t="n">
        <f>IF(NOT(ISNUMBER(G130)),"",IF(COUNTIFS($O$7:$O$504,O130,$G$7:$G$504,"&lt;&gt;Unknown / 未知")&lt;2,"",(COUNTIFS($O$7:$O$504,O130,$G$7:$G$504,"&lt;"&amp;G130)+0.5*(COUNTIFS($O$7:$O$504,O130,$G$7:$G$504,G130)-1))/(COUNTIFS($O$7:$O$504,O130,$G$7:$G$504,"&lt;&gt;Unknown / 未知")-1)))</f>
        <v>0.7348242811501597</v>
      </c>
      <c r="K130" s="11" t="d">
        <v>2026-10-08T16:03:55.000Z</v>
      </c>
      <c r="L130" s="11" t="d">
        <v>2026-10-20T01:34:21.705Z</v>
      </c>
      <c r="M130" s="15" t="str">
        <v>Open Source / 打开来源</v>
      </c>
      <c r="N130" s="5" t="str">
        <v>images/FY-961d9053e1.jpg</v>
      </c>
      <c r="O130" s="5" t="str">
        <v>Instagram / Likes / 点赞 / Baseline 基线</v>
      </c>
      <c r="P130" s="5" t="str">
        <v>7b56a379f197b137eb5650166049465c90228f9f0b2cf093336e014fd7913b51</v>
      </c>
    </row>
    <row r="131" ht="120" customHeight="1">
      <c r="A131" s="16" t="str"/>
      <c r="B131" s="17" t="str">
        <v>FY-bc7e6f09fa</v>
      </c>
      <c r="C131" s="17" t="str">
        <v>Thick-and-Thin Yarn / 粗细纱</v>
      </c>
      <c r="D131" s="17" t="str">
        <v>Finished Projects / 成品应用</v>
      </c>
      <c r="E131" s="17" t="str">
        <v>Instagram</v>
      </c>
      <c r="F131" s="17" t="str">
        <v>Likes / 点赞</v>
      </c>
      <c r="G131" s="18" t="n">
        <v>27</v>
      </c>
      <c r="H131" s="18" t="n">
        <v>1</v>
      </c>
      <c r="I131" s="18"/>
      <c r="J131" s="19" t="n">
        <f>IF(NOT(ISNUMBER(G131)),"",IF(COUNTIFS($O$7:$O$504,O131,$G$7:$G$504,"&lt;&gt;Unknown / 未知")&lt;2,"",(COUNTIFS($O$7:$O$504,O131,$G$7:$G$504,"&lt;"&amp;G131)+0.5*(COUNTIFS($O$7:$O$504,O131,$G$7:$G$504,G131)-1))/(COUNTIFS($O$7:$O$504,O131,$G$7:$G$504,"&lt;&gt;Unknown / 未知")-1)))</f>
        <v>0.7348242811501597</v>
      </c>
      <c r="K131" s="20" t="d">
        <v>2026-09-18T21:25:39.000Z</v>
      </c>
      <c r="L131" s="20" t="d">
        <v>2026-10-20T01:34:21.705Z</v>
      </c>
      <c r="M131" s="21" t="str">
        <v>Open Source / 打开来源</v>
      </c>
      <c r="N131" s="17" t="str">
        <v>images/FY-bc7e6f09fa.jpg</v>
      </c>
      <c r="O131" s="17" t="str">
        <v>Instagram / Likes / 点赞 / Baseline 基线</v>
      </c>
      <c r="P131" s="17" t="str">
        <v>b474dfda6cb1b7f9f8f8f1ddb3ede08241ff63698f9fd5cf5f9a66e55099371f</v>
      </c>
    </row>
    <row r="132" ht="120" customHeight="1">
      <c r="A132" s="2" t="str"/>
      <c r="B132" s="5" t="str">
        <v>FY-5629d0ad3c</v>
      </c>
      <c r="C132" s="5" t="str">
        <v>Coiled / Spiral Yarn / 线圈／螺旋纱</v>
      </c>
      <c r="D132" s="5" t="str">
        <v>Yarn / 纱线本体</v>
      </c>
      <c r="E132" s="5" t="str">
        <v>Instagram</v>
      </c>
      <c r="F132" s="5" t="str">
        <v>Likes / 点赞</v>
      </c>
      <c r="G132" s="9" t="n">
        <v>26</v>
      </c>
      <c r="H132" s="9" t="n">
        <v>3</v>
      </c>
      <c r="I132" s="9"/>
      <c r="J132" s="10" t="n">
        <f>IF(NOT(ISNUMBER(G132)),"",IF(COUNTIFS($O$7:$O$504,O132,$G$7:$G$504,"&lt;&gt;Unknown / 未知")&lt;2,"",(COUNTIFS($O$7:$O$504,O132,$G$7:$G$504,"&lt;"&amp;G132)+0.5*(COUNTIFS($O$7:$O$504,O132,$G$7:$G$504,G132)-1))/(COUNTIFS($O$7:$O$504,O132,$G$7:$G$504,"&lt;&gt;Unknown / 未知")-1)))</f>
        <v>0.7236421725239617</v>
      </c>
      <c r="K132" s="11" t="d">
        <v>2024-09-14T16:27:44.000Z</v>
      </c>
      <c r="L132" s="11" t="d">
        <v>2026-10-20T01:45:43.745Z</v>
      </c>
      <c r="M132" s="15" t="str">
        <v>Open Source / 打开来源</v>
      </c>
      <c r="N132" s="5" t="str">
        <v>images/FY-5629d0ad3c.webp</v>
      </c>
      <c r="O132" s="5" t="str">
        <v>Instagram / Likes / 点赞 / Baseline 基线</v>
      </c>
      <c r="P132" s="5" t="str">
        <v>2033d227b2d514dc0882e304583966e265f2fe95929f9d796bea403572e3c040</v>
      </c>
    </row>
    <row r="133" ht="120" customHeight="1">
      <c r="A133" s="16" t="str"/>
      <c r="B133" s="17" t="str">
        <v>FY-8a313d7f13</v>
      </c>
      <c r="C133" s="17" t="str">
        <v>Ribbon Yarn / 带状纱</v>
      </c>
      <c r="D133" s="17" t="str">
        <v>Finished Projects / 成品应用</v>
      </c>
      <c r="E133" s="17" t="str">
        <v>Instagram</v>
      </c>
      <c r="F133" s="17" t="str">
        <v>Likes / 点赞</v>
      </c>
      <c r="G133" s="18" t="n">
        <v>26</v>
      </c>
      <c r="H133" s="18" t="n">
        <v>0</v>
      </c>
      <c r="I133" s="18"/>
      <c r="J133" s="19" t="n">
        <f>IF(NOT(ISNUMBER(G133)),"",IF(COUNTIFS($O$7:$O$504,O133,$G$7:$G$504,"&lt;&gt;Unknown / 未知")&lt;2,"",(COUNTIFS($O$7:$O$504,O133,$G$7:$G$504,"&lt;"&amp;G133)+0.5*(COUNTIFS($O$7:$O$504,O133,$G$7:$G$504,G133)-1))/(COUNTIFS($O$7:$O$504,O133,$G$7:$G$504,"&lt;&gt;Unknown / 未知")-1)))</f>
        <v>0.7236421725239617</v>
      </c>
      <c r="K133" s="20" t="d">
        <v>2026-07-22T13:57:55.000Z</v>
      </c>
      <c r="L133" s="20" t="d">
        <v>2026-10-20T01:34:21.705Z</v>
      </c>
      <c r="M133" s="21" t="str">
        <v>Open Source / 打开来源</v>
      </c>
      <c r="N133" s="17" t="str">
        <v>images/FY-8a313d7f13.jpg</v>
      </c>
      <c r="O133" s="17" t="str">
        <v>Instagram / Likes / 点赞 / Baseline 基线</v>
      </c>
      <c r="P133" s="17" t="str">
        <v>f124a9abf1338beb236cbf6cd816185ff0a6dab130eec1a84a8683841ed42e1e</v>
      </c>
    </row>
    <row r="134" ht="120" customHeight="1">
      <c r="A134" s="2" t="str"/>
      <c r="B134" s="5" t="str">
        <v>FY-a0066bf971</v>
      </c>
      <c r="C134" s="5" t="str">
        <v>Beaded / Sequined Yarn / 串珠／亮片纱</v>
      </c>
      <c r="D134" s="5" t="str">
        <v>Yarn / 纱线本体</v>
      </c>
      <c r="E134" s="5" t="str">
        <v>Instagram</v>
      </c>
      <c r="F134" s="5" t="str">
        <v>Likes / 点赞</v>
      </c>
      <c r="G134" s="9" t="n">
        <v>26</v>
      </c>
      <c r="H134" s="9" t="n">
        <v>0</v>
      </c>
      <c r="I134" s="9"/>
      <c r="J134" s="10" t="n">
        <f>IF(NOT(ISNUMBER(G134)),"",IF(COUNTIFS($O$7:$O$504,O134,$G$7:$G$504,"&lt;&gt;Unknown / 未知")&lt;2,"",(COUNTIFS($O$7:$O$504,O134,$G$7:$G$504,"&lt;"&amp;G134)+0.5*(COUNTIFS($O$7:$O$504,O134,$G$7:$G$504,G134)-1))/(COUNTIFS($O$7:$O$504,O134,$G$7:$G$504,"&lt;&gt;Unknown / 未知")-1)))</f>
        <v>0.7236421725239617</v>
      </c>
      <c r="K134" s="11" t="d">
        <v>2026-09-27T22:31:08.000Z</v>
      </c>
      <c r="L134" s="11" t="d">
        <v>2026-10-20T01:45:43.745Z</v>
      </c>
      <c r="M134" s="15" t="str">
        <v>Open Source / 打开来源</v>
      </c>
      <c r="N134" s="5" t="str">
        <v>images/FY-a0066bf971.jpg</v>
      </c>
      <c r="O134" s="5" t="str">
        <v>Instagram / Likes / 点赞 / Baseline 基线</v>
      </c>
      <c r="P134" s="5" t="str">
        <v>1c32b373018b15e7fd5cef48b5e8bb63e5b5cea57d6fe54edad14ddf13055b8e</v>
      </c>
    </row>
    <row r="135" ht="120" customHeight="1">
      <c r="A135" s="16" t="str"/>
      <c r="B135" s="17" t="str">
        <v>FY-bcfa84c9ed</v>
      </c>
      <c r="C135" s="17" t="str">
        <v>Slub Yarn / 竹节纱</v>
      </c>
      <c r="D135" s="17" t="str">
        <v>Swatches / Techniques / 织片与工艺</v>
      </c>
      <c r="E135" s="17" t="str">
        <v>Instagram</v>
      </c>
      <c r="F135" s="17" t="str">
        <v>Likes / 点赞</v>
      </c>
      <c r="G135" s="18" t="n">
        <v>26</v>
      </c>
      <c r="H135" s="18" t="n">
        <v>5</v>
      </c>
      <c r="I135" s="18"/>
      <c r="J135" s="19" t="n">
        <f>IF(NOT(ISNUMBER(G135)),"",IF(COUNTIFS($O$7:$O$504,O135,$G$7:$G$504,"&lt;&gt;Unknown / 未知")&lt;2,"",(COUNTIFS($O$7:$O$504,O135,$G$7:$G$504,"&lt;"&amp;G135)+0.5*(COUNTIFS($O$7:$O$504,O135,$G$7:$G$504,G135)-1))/(COUNTIFS($O$7:$O$504,O135,$G$7:$G$504,"&lt;&gt;Unknown / 未知")-1)))</f>
        <v>0.7236421725239617</v>
      </c>
      <c r="K135" s="20" t="d">
        <v>2026-10-04T12:19:43.000Z</v>
      </c>
      <c r="L135" s="20" t="d">
        <v>2026-10-20T01:34:21.705Z</v>
      </c>
      <c r="M135" s="21" t="str">
        <v>Open Source / 打开来源</v>
      </c>
      <c r="N135" s="17" t="str">
        <v>images/FY-bcfa84c9ed.webp</v>
      </c>
      <c r="O135" s="17" t="str">
        <v>Instagram / Likes / 点赞 / Baseline 基线</v>
      </c>
      <c r="P135" s="17" t="str">
        <v>459a66b8e5b70d6d97a0866aa47618a4eb37e7cc81c7ecd1bc623fc0f5365fd3</v>
      </c>
    </row>
    <row r="136" ht="120" customHeight="1">
      <c r="A136" s="2" t="str"/>
      <c r="B136" s="5" t="str">
        <v>FY-1a6ee1fb26</v>
      </c>
      <c r="C136" s="5" t="str">
        <v>Fancy Yarn (Unclassified) / 花式纱（待细分）</v>
      </c>
      <c r="D136" s="5" t="str">
        <v>Swatches / Techniques / 织片与工艺</v>
      </c>
      <c r="E136" s="5" t="str">
        <v>Reddit</v>
      </c>
      <c r="F136" s="5" t="str">
        <v>Net Score / 净赞分</v>
      </c>
      <c r="G136" s="9" t="n">
        <v>433</v>
      </c>
      <c r="H136" s="9" t="n">
        <v>11</v>
      </c>
      <c r="I136" s="9"/>
      <c r="J136" s="10" t="n">
        <f>IF(NOT(ISNUMBER(G136)),"",IF(COUNTIFS($O$7:$O$504,O136,$G$7:$G$504,"&lt;&gt;Unknown / 未知")&lt;2,"",(COUNTIFS($O$7:$O$504,O136,$G$7:$G$504,"&lt;"&amp;G136)+0.5*(COUNTIFS($O$7:$O$504,O136,$G$7:$G$504,G136)-1))/(COUNTIFS($O$7:$O$504,O136,$G$7:$G$504,"&lt;&gt;Unknown / 未知")-1)))</f>
        <v>0.7209302325581395</v>
      </c>
      <c r="K136" s="11" t="d">
        <v>2025-12-25T23:52:29.000Z</v>
      </c>
      <c r="L136" s="11" t="d">
        <v>2026-10-20T01:34:52.957Z</v>
      </c>
      <c r="M136" s="15" t="str">
        <v>Open Source / 打开来源</v>
      </c>
      <c r="N136" s="5" t="str">
        <v>images/FY-1a6ee1fb26.jpg</v>
      </c>
      <c r="O136" s="5" t="str">
        <v>Reddit / Net Score / 净赞分 / Baseline 基线</v>
      </c>
      <c r="P136" s="5" t="str">
        <v>46bcf5becdd6ead5c3fc54eeb3c39e153a48f45ac3f005be51f8e63372ec0d92</v>
      </c>
    </row>
    <row r="137" ht="120" customHeight="1">
      <c r="A137" s="16" t="str"/>
      <c r="B137" s="17" t="str">
        <v>FY-0dc3ec7ea0</v>
      </c>
      <c r="C137" s="17" t="str">
        <v>Slub Yarn / 竹节纱</v>
      </c>
      <c r="D137" s="17" t="str">
        <v>Finished Projects / 成品应用</v>
      </c>
      <c r="E137" s="17" t="str">
        <v>Instagram</v>
      </c>
      <c r="F137" s="17" t="str">
        <v>Likes / 点赞</v>
      </c>
      <c r="G137" s="18" t="n">
        <v>25</v>
      </c>
      <c r="H137" s="18" t="n">
        <v>10</v>
      </c>
      <c r="I137" s="18"/>
      <c r="J137" s="19" t="n">
        <f>IF(NOT(ISNUMBER(G137)),"",IF(COUNTIFS($O$7:$O$504,O137,$G$7:$G$504,"&lt;&gt;Unknown / 未知")&lt;2,"",(COUNTIFS($O$7:$O$504,O137,$G$7:$G$504,"&lt;"&amp;G137)+0.5*(COUNTIFS($O$7:$O$504,O137,$G$7:$G$504,G137)-1))/(COUNTIFS($O$7:$O$504,O137,$G$7:$G$504,"&lt;&gt;Unknown / 未知")-1)))</f>
        <v>0.7108626198083067</v>
      </c>
      <c r="K137" s="20" t="d">
        <v>2026-03-15T15:52:27.999Z</v>
      </c>
      <c r="L137" s="20" t="d">
        <v>2026-10-20T01:34:21.705Z</v>
      </c>
      <c r="M137" s="21" t="str">
        <v>Open Source / 打开来源</v>
      </c>
      <c r="N137" s="17" t="str">
        <v>images/FY-0dc3ec7ea0.jpg</v>
      </c>
      <c r="O137" s="17" t="str">
        <v>Instagram / Likes / 点赞 / Baseline 基线</v>
      </c>
      <c r="P137" s="17" t="str">
        <v>d326bfe15eef2de08bb618668eb6b8ef35b93a5aae26d7e338a1346f8df576f3</v>
      </c>
    </row>
    <row r="138" ht="120" customHeight="1">
      <c r="A138" s="2" t="str"/>
      <c r="B138" s="5" t="str">
        <v>FY-159867dbdf</v>
      </c>
      <c r="C138" s="5" t="str">
        <v>Lockspun Art Yarn / 纤维束艺术纱</v>
      </c>
      <c r="D138" s="5" t="str">
        <v>Yarn / 纱线本体</v>
      </c>
      <c r="E138" s="5" t="str">
        <v>Instagram</v>
      </c>
      <c r="F138" s="5" t="str">
        <v>Likes / 点赞</v>
      </c>
      <c r="G138" s="9" t="n">
        <v>25</v>
      </c>
      <c r="H138" s="9" t="n">
        <v>0</v>
      </c>
      <c r="I138" s="9"/>
      <c r="J138" s="10" t="n">
        <f>IF(NOT(ISNUMBER(G138)),"",IF(COUNTIFS($O$7:$O$504,O138,$G$7:$G$504,"&lt;&gt;Unknown / 未知")&lt;2,"",(COUNTIFS($O$7:$O$504,O138,$G$7:$G$504,"&lt;"&amp;G138)+0.5*(COUNTIFS($O$7:$O$504,O138,$G$7:$G$504,G138)-1))/(COUNTIFS($O$7:$O$504,O138,$G$7:$G$504,"&lt;&gt;Unknown / 未知")-1)))</f>
        <v>0.7108626198083067</v>
      </c>
      <c r="K138" s="11" t="d">
        <v>2023-05-09T14:43:36.000Z</v>
      </c>
      <c r="L138" s="11" t="d">
        <v>2026-10-20T01:45:43.745Z</v>
      </c>
      <c r="M138" s="15" t="str">
        <v>Open Source / 打开来源</v>
      </c>
      <c r="N138" s="5" t="str">
        <v>images/FY-159867dbdf.jpg</v>
      </c>
      <c r="O138" s="5" t="str">
        <v>Instagram / Likes / 点赞 / Baseline 基线</v>
      </c>
      <c r="P138" s="5" t="str">
        <v>d2c25ffe4ac4d3e0bb6a1d0992431cf9d8a374079b0ea5e07fdbd83c19719bd7</v>
      </c>
    </row>
    <row r="139" ht="120" customHeight="1">
      <c r="A139" s="16" t="str"/>
      <c r="B139" s="17" t="str">
        <v>FY-60edcc14df</v>
      </c>
      <c r="C139" s="17" t="str">
        <v>Ribbon Yarn / 带状纱</v>
      </c>
      <c r="D139" s="17" t="str">
        <v>Finished Projects / 成品应用</v>
      </c>
      <c r="E139" s="17" t="str">
        <v>Instagram</v>
      </c>
      <c r="F139" s="17" t="str">
        <v>Likes / 点赞</v>
      </c>
      <c r="G139" s="18" t="n">
        <v>25</v>
      </c>
      <c r="H139" s="18" t="n">
        <v>2</v>
      </c>
      <c r="I139" s="18"/>
      <c r="J139" s="19" t="n">
        <f>IF(NOT(ISNUMBER(G139)),"",IF(COUNTIFS($O$7:$O$504,O139,$G$7:$G$504,"&lt;&gt;Unknown / 未知")&lt;2,"",(COUNTIFS($O$7:$O$504,O139,$G$7:$G$504,"&lt;"&amp;G139)+0.5*(COUNTIFS($O$7:$O$504,O139,$G$7:$G$504,G139)-1))/(COUNTIFS($O$7:$O$504,O139,$G$7:$G$504,"&lt;&gt;Unknown / 未知")-1)))</f>
        <v>0.7108626198083067</v>
      </c>
      <c r="K139" s="20" t="d">
        <v>2026-07-21T09:08:14.000Z</v>
      </c>
      <c r="L139" s="20" t="d">
        <v>2026-10-20T01:34:21.705Z</v>
      </c>
      <c r="M139" s="21" t="str">
        <v>Open Source / 打开来源</v>
      </c>
      <c r="N139" s="17" t="str">
        <v>images/FY-60edcc14df.jpg</v>
      </c>
      <c r="O139" s="17" t="str">
        <v>Instagram / Likes / 点赞 / Baseline 基线</v>
      </c>
      <c r="P139" s="17" t="str">
        <v>ffb4b9aab792c3fbe08cc549a6f7576f3ae10a48eaa43a895625f1691c409ef6</v>
      </c>
    </row>
    <row r="140" ht="120" customHeight="1">
      <c r="A140" s="2" t="str"/>
      <c r="B140" s="5" t="str">
        <v>FY-db95742cd0</v>
      </c>
      <c r="C140" s="5" t="str">
        <v>Fancy Yarn (Unclassified) / 花式纱（待细分）</v>
      </c>
      <c r="D140" s="5" t="str">
        <v>Yarn / 纱线本体</v>
      </c>
      <c r="E140" s="5" t="str">
        <v>Instagram</v>
      </c>
      <c r="F140" s="5" t="str">
        <v>Likes / 点赞</v>
      </c>
      <c r="G140" s="9" t="n">
        <v>25</v>
      </c>
      <c r="H140" s="9" t="n">
        <v>0</v>
      </c>
      <c r="I140" s="9"/>
      <c r="J140" s="10" t="n">
        <f>IF(NOT(ISNUMBER(G140)),"",IF(COUNTIFS($O$7:$O$504,O140,$G$7:$G$504,"&lt;&gt;Unknown / 未知")&lt;2,"",(COUNTIFS($O$7:$O$504,O140,$G$7:$G$504,"&lt;"&amp;G140)+0.5*(COUNTIFS($O$7:$O$504,O140,$G$7:$G$504,G140)-1))/(COUNTIFS($O$7:$O$504,O140,$G$7:$G$504,"&lt;&gt;Unknown / 未知")-1)))</f>
        <v>0.7108626198083067</v>
      </c>
      <c r="K140" s="11" t="d">
        <v>2025-11-10T19:45:35.000Z</v>
      </c>
      <c r="L140" s="11" t="d">
        <v>2026-10-20T01:34:21.705Z</v>
      </c>
      <c r="M140" s="15" t="str">
        <v>Open Source / 打开来源</v>
      </c>
      <c r="N140" s="5" t="str">
        <v>images/FY-db95742cd0.jpg</v>
      </c>
      <c r="O140" s="5" t="str">
        <v>Instagram / Likes / 点赞 / Baseline 基线</v>
      </c>
      <c r="P140" s="5" t="str">
        <v>97f64f725ed7371a2a5ecbcfda874a80dfbaec3918d88219470a4dcc1401a4f3</v>
      </c>
    </row>
    <row r="141" ht="120" customHeight="1">
      <c r="A141" s="16" t="str"/>
      <c r="B141" s="17" t="str">
        <v>FY-4767cf204b</v>
      </c>
      <c r="C141" s="17" t="str">
        <v>Slub Yarn / 竹节纱</v>
      </c>
      <c r="D141" s="17" t="str">
        <v>Swatches / Techniques / 织片与工艺</v>
      </c>
      <c r="E141" s="17" t="str">
        <v>Reddit</v>
      </c>
      <c r="F141" s="17" t="str">
        <v>Net Score / 净赞分</v>
      </c>
      <c r="G141" s="18" t="n">
        <v>383</v>
      </c>
      <c r="H141" s="18" t="n">
        <v>11</v>
      </c>
      <c r="I141" s="18"/>
      <c r="J141" s="19" t="n">
        <f>IF(NOT(ISNUMBER(G141)),"",IF(COUNTIFS($O$7:$O$504,O141,$G$7:$G$504,"&lt;&gt;Unknown / 未知")&lt;2,"",(COUNTIFS($O$7:$O$504,O141,$G$7:$G$504,"&lt;"&amp;G141)+0.5*(COUNTIFS($O$7:$O$504,O141,$G$7:$G$504,G141)-1))/(COUNTIFS($O$7:$O$504,O141,$G$7:$G$504,"&lt;&gt;Unknown / 未知")-1)))</f>
        <v>0.6976744186046512</v>
      </c>
      <c r="K141" s="20" t="d">
        <v>2026-05-11T01:17:10.000Z</v>
      </c>
      <c r="L141" s="20" t="d">
        <v>2026-10-20T01:34:52.957Z</v>
      </c>
      <c r="M141" s="21" t="str">
        <v>Open Source / 打开来源</v>
      </c>
      <c r="N141" s="17" t="str">
        <v>images/FY-4767cf204b.jpg</v>
      </c>
      <c r="O141" s="17" t="str">
        <v>Reddit / Net Score / 净赞分 / Baseline 基线</v>
      </c>
      <c r="P141" s="17" t="str">
        <v>2ea087dd9627edbb5727c2e75f8e89c8dd7e22f3d1a40e9229eb9d6b8e3ac97b</v>
      </c>
    </row>
    <row r="142" ht="120" customHeight="1">
      <c r="A142" s="2" t="str"/>
      <c r="B142" s="5" t="str">
        <v>FY-08866033fa</v>
      </c>
      <c r="C142" s="5" t="str">
        <v>Handspun Art Yarn / 手纺艺术纱</v>
      </c>
      <c r="D142" s="5" t="str">
        <v>Yarn / 纱线本体</v>
      </c>
      <c r="E142" s="5" t="str">
        <v>Instagram</v>
      </c>
      <c r="F142" s="5" t="str">
        <v>Likes / 点赞</v>
      </c>
      <c r="G142" s="9" t="n">
        <v>24</v>
      </c>
      <c r="H142" s="9" t="n">
        <v>2</v>
      </c>
      <c r="I142" s="9"/>
      <c r="J142" s="10" t="n">
        <f>IF(NOT(ISNUMBER(G142)),"",IF(COUNTIFS($O$7:$O$504,O142,$G$7:$G$504,"&lt;&gt;Unknown / 未知")&lt;2,"",(COUNTIFS($O$7:$O$504,O142,$G$7:$G$504,"&lt;"&amp;G142)+0.5*(COUNTIFS($O$7:$O$504,O142,$G$7:$G$504,G142)-1))/(COUNTIFS($O$7:$O$504,O142,$G$7:$G$504,"&lt;&gt;Unknown / 未知")-1)))</f>
        <v>0.694888178913738</v>
      </c>
      <c r="K142" s="11" t="d">
        <v>2026-10-09T13:02:21.000Z</v>
      </c>
      <c r="L142" s="11" t="d">
        <v>2026-10-20T01:34:21.705Z</v>
      </c>
      <c r="M142" s="15" t="str">
        <v>Open Source / 打开来源</v>
      </c>
      <c r="N142" s="5" t="str">
        <v>images/FY-08866033fa.webp</v>
      </c>
      <c r="O142" s="5" t="str">
        <v>Instagram / Likes / 点赞 / Baseline 基线</v>
      </c>
      <c r="P142" s="5" t="str">
        <v>6047c091bc6e40c340110041979401f058d005a4e5deefdf3bc91f5004e05966</v>
      </c>
    </row>
    <row r="143" ht="120" customHeight="1">
      <c r="A143" s="16" t="str"/>
      <c r="B143" s="17" t="str">
        <v>FY-2eb1e038a4</v>
      </c>
      <c r="C143" s="17" t="str">
        <v>Lockspun Art Yarn / 纤维束艺术纱</v>
      </c>
      <c r="D143" s="17" t="str">
        <v>Yarn / 纱线本体</v>
      </c>
      <c r="E143" s="17" t="str">
        <v>Instagram</v>
      </c>
      <c r="F143" s="17" t="str">
        <v>Likes / 点赞</v>
      </c>
      <c r="G143" s="18" t="n">
        <v>24</v>
      </c>
      <c r="H143" s="18" t="n">
        <v>4</v>
      </c>
      <c r="I143" s="18"/>
      <c r="J143" s="19" t="n">
        <f>IF(NOT(ISNUMBER(G143)),"",IF(COUNTIFS($O$7:$O$504,O143,$G$7:$G$504,"&lt;&gt;Unknown / 未知")&lt;2,"",(COUNTIFS($O$7:$O$504,O143,$G$7:$G$504,"&lt;"&amp;G143)+0.5*(COUNTIFS($O$7:$O$504,O143,$G$7:$G$504,G143)-1))/(COUNTIFS($O$7:$O$504,O143,$G$7:$G$504,"&lt;&gt;Unknown / 未知")-1)))</f>
        <v>0.694888178913738</v>
      </c>
      <c r="K143" s="20" t="d">
        <v>2025-05-21T18:24:48.000Z</v>
      </c>
      <c r="L143" s="20" t="d">
        <v>2026-10-20T01:45:43.745Z</v>
      </c>
      <c r="M143" s="21" t="str">
        <v>Open Source / 打开来源</v>
      </c>
      <c r="N143" s="17" t="str">
        <v>images/FY-2eb1e038a4.webp</v>
      </c>
      <c r="O143" s="17" t="str">
        <v>Instagram / Likes / 点赞 / Baseline 基线</v>
      </c>
      <c r="P143" s="17" t="str">
        <v>f881e61584ab51e41a01538a2f25d8dad2b759d6fd3cb56b5b2991e8275b47a3</v>
      </c>
    </row>
    <row r="144" ht="120" customHeight="1">
      <c r="A144" s="2" t="str"/>
      <c r="B144" s="5" t="str">
        <v>FY-47ffe687ba</v>
      </c>
      <c r="C144" s="5" t="str">
        <v>Beaded / Sequined Yarn / 串珠／亮片纱</v>
      </c>
      <c r="D144" s="5" t="str">
        <v>Yarn / 纱线本体</v>
      </c>
      <c r="E144" s="5" t="str">
        <v>Instagram</v>
      </c>
      <c r="F144" s="5" t="str">
        <v>Likes / 点赞</v>
      </c>
      <c r="G144" s="9" t="n">
        <v>24</v>
      </c>
      <c r="H144" s="9" t="n">
        <v>2</v>
      </c>
      <c r="I144" s="9"/>
      <c r="J144" s="10" t="n">
        <f>IF(NOT(ISNUMBER(G144)),"",IF(COUNTIFS($O$7:$O$504,O144,$G$7:$G$504,"&lt;&gt;Unknown / 未知")&lt;2,"",(COUNTIFS($O$7:$O$504,O144,$G$7:$G$504,"&lt;"&amp;G144)+0.5*(COUNTIFS($O$7:$O$504,O144,$G$7:$G$504,G144)-1))/(COUNTIFS($O$7:$O$504,O144,$G$7:$G$504,"&lt;&gt;Unknown / 未知")-1)))</f>
        <v>0.694888178913738</v>
      </c>
      <c r="K144" s="11" t="d">
        <v>2026-10-16T07:50:07.000Z</v>
      </c>
      <c r="L144" s="11" t="d">
        <v>2026-10-20T01:45:43.745Z</v>
      </c>
      <c r="M144" s="15" t="str">
        <v>Open Source / 打开来源</v>
      </c>
      <c r="N144" s="5" t="str">
        <v>images/FY-47ffe687ba.jpg</v>
      </c>
      <c r="O144" s="5" t="str">
        <v>Instagram / Likes / 点赞 / Baseline 基线</v>
      </c>
      <c r="P144" s="5" t="str">
        <v>cdef6a8077254edcb1aed1c7ff3d785184a88d12ee12fa2e3120a0b2d22420d1</v>
      </c>
    </row>
    <row r="145" ht="120" customHeight="1">
      <c r="A145" s="16" t="str"/>
      <c r="B145" s="17" t="str">
        <v>FY-80adbe0dff</v>
      </c>
      <c r="C145" s="17" t="str">
        <v>Fancy Yarn (Unclassified) / 花式纱（待细分）</v>
      </c>
      <c r="D145" s="17" t="str">
        <v>Finished Projects / 成品应用</v>
      </c>
      <c r="E145" s="17" t="str">
        <v>Instagram</v>
      </c>
      <c r="F145" s="17" t="str">
        <v>Likes / 点赞</v>
      </c>
      <c r="G145" s="18" t="n">
        <v>24</v>
      </c>
      <c r="H145" s="18" t="n">
        <v>0</v>
      </c>
      <c r="I145" s="18"/>
      <c r="J145" s="19" t="n">
        <f>IF(NOT(ISNUMBER(G145)),"",IF(COUNTIFS($O$7:$O$504,O145,$G$7:$G$504,"&lt;&gt;Unknown / 未知")&lt;2,"",(COUNTIFS($O$7:$O$504,O145,$G$7:$G$504,"&lt;"&amp;G145)+0.5*(COUNTIFS($O$7:$O$504,O145,$G$7:$G$504,G145)-1))/(COUNTIFS($O$7:$O$504,O145,$G$7:$G$504,"&lt;&gt;Unknown / 未知")-1)))</f>
        <v>0.694888178913738</v>
      </c>
      <c r="K145" s="20" t="d">
        <v>2025-11-29T11:29:45.000Z</v>
      </c>
      <c r="L145" s="20" t="d">
        <v>2026-10-20T01:34:21.705Z</v>
      </c>
      <c r="M145" s="21" t="str">
        <v>Open Source / 打开来源</v>
      </c>
      <c r="N145" s="17" t="str">
        <v>images/FY-80adbe0dff.jpg</v>
      </c>
      <c r="O145" s="17" t="str">
        <v>Instagram / Likes / 点赞 / Baseline 基线</v>
      </c>
      <c r="P145" s="17" t="str">
        <v>2026dafe7d3b5cc53b9c3ea1706a6f0b8de68a4d987d442f34d31c8135542c08</v>
      </c>
    </row>
    <row r="146" ht="120" customHeight="1">
      <c r="A146" s="2" t="str"/>
      <c r="B146" s="5" t="str">
        <v>FY-810905a107</v>
      </c>
      <c r="C146" s="5" t="str">
        <v>Corespun Art Yarn / 包芯艺术纱</v>
      </c>
      <c r="D146" s="5" t="str">
        <v>Swatches / Techniques / 织片与工艺</v>
      </c>
      <c r="E146" s="5" t="str">
        <v>Instagram</v>
      </c>
      <c r="F146" s="5" t="str">
        <v>Likes / 点赞</v>
      </c>
      <c r="G146" s="9" t="n">
        <v>24</v>
      </c>
      <c r="H146" s="9" t="n">
        <v>0</v>
      </c>
      <c r="I146" s="9"/>
      <c r="J146" s="10" t="n">
        <f>IF(NOT(ISNUMBER(G146)),"",IF(COUNTIFS($O$7:$O$504,O146,$G$7:$G$504,"&lt;&gt;Unknown / 未知")&lt;2,"",(COUNTIFS($O$7:$O$504,O146,$G$7:$G$504,"&lt;"&amp;G146)+0.5*(COUNTIFS($O$7:$O$504,O146,$G$7:$G$504,G146)-1))/(COUNTIFS($O$7:$O$504,O146,$G$7:$G$504,"&lt;&gt;Unknown / 未知")-1)))</f>
        <v>0.694888178913738</v>
      </c>
      <c r="K146" s="11" t="d">
        <v>2026-07-04T06:41:33.000Z</v>
      </c>
      <c r="L146" s="11" t="d">
        <v>2026-10-20T01:34:21.705Z</v>
      </c>
      <c r="M146" s="15" t="str">
        <v>Open Source / 打开来源</v>
      </c>
      <c r="N146" s="5" t="str">
        <v>images/FY-810905a107.jpg</v>
      </c>
      <c r="O146" s="5" t="str">
        <v>Instagram / Likes / 点赞 / Baseline 基线</v>
      </c>
      <c r="P146" s="5" t="str">
        <v>4e0bb2e802bc7cba622454505d4a84fab9a9884b007447ffe799a4ba74b59a7d</v>
      </c>
    </row>
    <row r="147" ht="120" customHeight="1">
      <c r="A147" s="16" t="str"/>
      <c r="B147" s="17" t="str">
        <v>FY-cdfa820422</v>
      </c>
      <c r="C147" s="17" t="str">
        <v>Corespun Art Yarn / 包芯艺术纱</v>
      </c>
      <c r="D147" s="17" t="str">
        <v>Yarn / 纱线本体</v>
      </c>
      <c r="E147" s="17" t="str">
        <v>Instagram</v>
      </c>
      <c r="F147" s="17" t="str">
        <v>Likes / 点赞</v>
      </c>
      <c r="G147" s="18" t="n">
        <v>24</v>
      </c>
      <c r="H147" s="18" t="n">
        <v>4</v>
      </c>
      <c r="I147" s="18"/>
      <c r="J147" s="19" t="n">
        <f>IF(NOT(ISNUMBER(G147)),"",IF(COUNTIFS($O$7:$O$504,O147,$G$7:$G$504,"&lt;&gt;Unknown / 未知")&lt;2,"",(COUNTIFS($O$7:$O$504,O147,$G$7:$G$504,"&lt;"&amp;G147)+0.5*(COUNTIFS($O$7:$O$504,O147,$G$7:$G$504,G147)-1))/(COUNTIFS($O$7:$O$504,O147,$G$7:$G$504,"&lt;&gt;Unknown / 未知")-1)))</f>
        <v>0.694888178913738</v>
      </c>
      <c r="K147" s="20" t="d">
        <v>2026-09-12T10:45:52.000Z</v>
      </c>
      <c r="L147" s="20" t="d">
        <v>2026-10-20T01:34:21.705Z</v>
      </c>
      <c r="M147" s="21" t="str">
        <v>Open Source / 打开来源</v>
      </c>
      <c r="N147" s="17" t="str">
        <v>images/FY-cdfa820422.jpg</v>
      </c>
      <c r="O147" s="17" t="str">
        <v>Instagram / Likes / 点赞 / Baseline 基线</v>
      </c>
      <c r="P147" s="17" t="str">
        <v>ae6d81512bc7409901ec44d7e28ac1f4edf6ed1216761b311c6098c6e132b805</v>
      </c>
    </row>
    <row r="148" ht="120" customHeight="1">
      <c r="A148" s="2" t="str"/>
      <c r="B148" s="5" t="str">
        <v>FY-31a559daad</v>
      </c>
      <c r="C148" s="5" t="str">
        <v>Thick-and-Thin Yarn / 粗细纱</v>
      </c>
      <c r="D148" s="5" t="str">
        <v>Yarn / 纱线本体</v>
      </c>
      <c r="E148" s="5" t="str">
        <v>Instagram</v>
      </c>
      <c r="F148" s="5" t="str">
        <v>Likes / 点赞</v>
      </c>
      <c r="G148" s="9" t="n">
        <v>23</v>
      </c>
      <c r="H148" s="9" t="n">
        <v>2</v>
      </c>
      <c r="I148" s="9"/>
      <c r="J148" s="10" t="n">
        <f>IF(NOT(ISNUMBER(G148)),"",IF(COUNTIFS($O$7:$O$504,O148,$G$7:$G$504,"&lt;&gt;Unknown / 未知")&lt;2,"",(COUNTIFS($O$7:$O$504,O148,$G$7:$G$504,"&lt;"&amp;G148)+0.5*(COUNTIFS($O$7:$O$504,O148,$G$7:$G$504,G148)-1))/(COUNTIFS($O$7:$O$504,O148,$G$7:$G$504,"&lt;&gt;Unknown / 未知")-1)))</f>
        <v>0.6789137380191693</v>
      </c>
      <c r="K148" s="11" t="d">
        <v>2026-08-16T18:10:51.000Z</v>
      </c>
      <c r="L148" s="11" t="d">
        <v>2026-10-20T01:34:21.705Z</v>
      </c>
      <c r="M148" s="15" t="str">
        <v>Open Source / 打开来源</v>
      </c>
      <c r="N148" s="5" t="str">
        <v>images/FY-31a559daad.jpg</v>
      </c>
      <c r="O148" s="5" t="str">
        <v>Instagram / Likes / 点赞 / Baseline 基线</v>
      </c>
      <c r="P148" s="5" t="str">
        <v>a6c871ddff0c3c82dec43342e3e5fbdd3421f58ec8fabf85aa7f505f00323ac9</v>
      </c>
    </row>
    <row r="149" ht="120" customHeight="1">
      <c r="A149" s="16" t="str"/>
      <c r="B149" s="17" t="str">
        <v>FY-4b95a844e5</v>
      </c>
      <c r="C149" s="17" t="str">
        <v>Ribbon Yarn / 带状纱</v>
      </c>
      <c r="D149" s="17" t="str">
        <v>Swatches / Techniques / 织片与工艺</v>
      </c>
      <c r="E149" s="17" t="str">
        <v>Instagram</v>
      </c>
      <c r="F149" s="17" t="str">
        <v>Likes / 点赞</v>
      </c>
      <c r="G149" s="18" t="n">
        <v>23</v>
      </c>
      <c r="H149" s="18" t="n">
        <v>4</v>
      </c>
      <c r="I149" s="18"/>
      <c r="J149" s="19" t="n">
        <f>IF(NOT(ISNUMBER(G149)),"",IF(COUNTIFS($O$7:$O$504,O149,$G$7:$G$504,"&lt;&gt;Unknown / 未知")&lt;2,"",(COUNTIFS($O$7:$O$504,O149,$G$7:$G$504,"&lt;"&amp;G149)+0.5*(COUNTIFS($O$7:$O$504,O149,$G$7:$G$504,G149)-1))/(COUNTIFS($O$7:$O$504,O149,$G$7:$G$504,"&lt;&gt;Unknown / 未知")-1)))</f>
        <v>0.6789137380191693</v>
      </c>
      <c r="K149" s="20" t="d">
        <v>2026-09-18T01:47:55.000Z</v>
      </c>
      <c r="L149" s="20" t="d">
        <v>2026-10-20T01:34:21.705Z</v>
      </c>
      <c r="M149" s="21" t="str">
        <v>Open Source / 打开来源</v>
      </c>
      <c r="N149" s="17" t="str">
        <v>images/FY-4b95a844e5.jpg</v>
      </c>
      <c r="O149" s="17" t="str">
        <v>Instagram / Likes / 点赞 / Baseline 基线</v>
      </c>
      <c r="P149" s="17" t="str">
        <v>c182e40bb83806a02261df6d6c2f52f0a01d8218aaa8327a80bea99f4941070c</v>
      </c>
    </row>
    <row r="150" ht="120" customHeight="1">
      <c r="A150" s="2" t="str"/>
      <c r="B150" s="5" t="str">
        <v>FY-75491ee364</v>
      </c>
      <c r="C150" s="5" t="str">
        <v>Pom-pom Yarn / 球结纱</v>
      </c>
      <c r="D150" s="5" t="str">
        <v>Yarn / 纱线本体</v>
      </c>
      <c r="E150" s="5" t="str">
        <v>Instagram</v>
      </c>
      <c r="F150" s="5" t="str">
        <v>Likes / 点赞</v>
      </c>
      <c r="G150" s="9" t="n">
        <v>23</v>
      </c>
      <c r="H150" s="9" t="n">
        <v>1</v>
      </c>
      <c r="I150" s="9"/>
      <c r="J150" s="10" t="n">
        <f>IF(NOT(ISNUMBER(G150)),"",IF(COUNTIFS($O$7:$O$504,O150,$G$7:$G$504,"&lt;&gt;Unknown / 未知")&lt;2,"",(COUNTIFS($O$7:$O$504,O150,$G$7:$G$504,"&lt;"&amp;G150)+0.5*(COUNTIFS($O$7:$O$504,O150,$G$7:$G$504,G150)-1))/(COUNTIFS($O$7:$O$504,O150,$G$7:$G$504,"&lt;&gt;Unknown / 未知")-1)))</f>
        <v>0.6789137380191693</v>
      </c>
      <c r="K150" s="11" t="d">
        <v>2026-03-05T20:04:23.000Z</v>
      </c>
      <c r="L150" s="11" t="d">
        <v>2026-10-20T01:34:21.705Z</v>
      </c>
      <c r="M150" s="15" t="str">
        <v>Open Source / 打开来源</v>
      </c>
      <c r="N150" s="5" t="str">
        <v>images/FY-75491ee364.jpg</v>
      </c>
      <c r="O150" s="5" t="str">
        <v>Instagram / Likes / 点赞 / Baseline 基线</v>
      </c>
      <c r="P150" s="5" t="str">
        <v>6ebdd41fd403127ba0529572c03d2146aadd410bd3a24c170a17d41fd53bc476</v>
      </c>
    </row>
    <row r="151" ht="120" customHeight="1">
      <c r="A151" s="16" t="str"/>
      <c r="B151" s="17" t="str">
        <v>FY-b621b37fbf</v>
      </c>
      <c r="C151" s="17" t="str">
        <v>Ribbon Yarn / 带状纱</v>
      </c>
      <c r="D151" s="17" t="str">
        <v>Finished Projects / 成品应用</v>
      </c>
      <c r="E151" s="17" t="str">
        <v>Instagram</v>
      </c>
      <c r="F151" s="17" t="str">
        <v>Likes / 点赞</v>
      </c>
      <c r="G151" s="18" t="n">
        <v>23</v>
      </c>
      <c r="H151" s="18" t="n">
        <v>0</v>
      </c>
      <c r="I151" s="18"/>
      <c r="J151" s="19" t="n">
        <f>IF(NOT(ISNUMBER(G151)),"",IF(COUNTIFS($O$7:$O$504,O151,$G$7:$G$504,"&lt;&gt;Unknown / 未知")&lt;2,"",(COUNTIFS($O$7:$O$504,O151,$G$7:$G$504,"&lt;"&amp;G151)+0.5*(COUNTIFS($O$7:$O$504,O151,$G$7:$G$504,G151)-1))/(COUNTIFS($O$7:$O$504,O151,$G$7:$G$504,"&lt;&gt;Unknown / 未知")-1)))</f>
        <v>0.6789137380191693</v>
      </c>
      <c r="K151" s="20" t="d">
        <v>2026-08-27T23:54:11.000Z</v>
      </c>
      <c r="L151" s="20" t="d">
        <v>2026-10-20T01:34:21.705Z</v>
      </c>
      <c r="M151" s="21" t="str">
        <v>Open Source / 打开来源</v>
      </c>
      <c r="N151" s="17" t="str">
        <v>images/FY-b621b37fbf.jpg</v>
      </c>
      <c r="O151" s="17" t="str">
        <v>Instagram / Likes / 点赞 / Baseline 基线</v>
      </c>
      <c r="P151" s="17" t="str">
        <v>c6e8973170712530aef464bf5e9ecd760f45810904a8ea74b4e31ba0f2064293</v>
      </c>
    </row>
    <row r="152" ht="120" customHeight="1">
      <c r="A152" s="2" t="str"/>
      <c r="B152" s="5" t="str">
        <v>FY-ecb25ae4b2</v>
      </c>
      <c r="C152" s="5" t="str">
        <v>Fancy Yarn (Unclassified) / 花式纱（待细分）</v>
      </c>
      <c r="D152" s="5" t="str">
        <v>Swatches / Techniques / 织片与工艺</v>
      </c>
      <c r="E152" s="5" t="str">
        <v>Reddit</v>
      </c>
      <c r="F152" s="5" t="str">
        <v>Net Score / 净赞分</v>
      </c>
      <c r="G152" s="9" t="n">
        <v>360</v>
      </c>
      <c r="H152" s="9" t="n">
        <v>11</v>
      </c>
      <c r="I152" s="9"/>
      <c r="J152" s="10" t="n">
        <f>IF(NOT(ISNUMBER(G152)),"",IF(COUNTIFS($O$7:$O$504,O152,$G$7:$G$504,"&lt;&gt;Unknown / 未知")&lt;2,"",(COUNTIFS($O$7:$O$504,O152,$G$7:$G$504,"&lt;"&amp;G152)+0.5*(COUNTIFS($O$7:$O$504,O152,$G$7:$G$504,G152)-1))/(COUNTIFS($O$7:$O$504,O152,$G$7:$G$504,"&lt;&gt;Unknown / 未知")-1)))</f>
        <v>0.6744186046511628</v>
      </c>
      <c r="K152" s="11" t="d">
        <v>2026-03-20T14:07:56.000Z</v>
      </c>
      <c r="L152" s="11" t="d">
        <v>2026-10-20T01:34:52.957Z</v>
      </c>
      <c r="M152" s="15" t="str">
        <v>Open Source / 打开来源</v>
      </c>
      <c r="N152" s="5" t="str">
        <v>images/FY-ecb25ae4b2.jpg</v>
      </c>
      <c r="O152" s="5" t="str">
        <v>Reddit / Net Score / 净赞分 / Baseline 基线</v>
      </c>
      <c r="P152" s="5" t="str">
        <v>568926bef8598d691fdb62e05dd2abfd4dc98e83d72628ce13811ff0a47cf721</v>
      </c>
    </row>
    <row r="153" ht="120" customHeight="1">
      <c r="A153" s="16" t="str"/>
      <c r="B153" s="17" t="str">
        <v>FY-0438460854</v>
      </c>
      <c r="C153" s="17" t="str">
        <v>Coiled / Spiral Yarn / 线圈／螺旋纱</v>
      </c>
      <c r="D153" s="17" t="str">
        <v>Yarn / 纱线本体</v>
      </c>
      <c r="E153" s="17" t="str">
        <v>Instagram</v>
      </c>
      <c r="F153" s="17" t="str">
        <v>Likes / 点赞</v>
      </c>
      <c r="G153" s="18" t="n">
        <v>22</v>
      </c>
      <c r="H153" s="18" t="n">
        <v>2</v>
      </c>
      <c r="I153" s="18"/>
      <c r="J153" s="19" t="n">
        <f>IF(NOT(ISNUMBER(G153)),"",IF(COUNTIFS($O$7:$O$504,O153,$G$7:$G$504,"&lt;&gt;Unknown / 未知")&lt;2,"",(COUNTIFS($O$7:$O$504,O153,$G$7:$G$504,"&lt;"&amp;G153)+0.5*(COUNTIFS($O$7:$O$504,O153,$G$7:$G$504,G153)-1))/(COUNTIFS($O$7:$O$504,O153,$G$7:$G$504,"&lt;&gt;Unknown / 未知")-1)))</f>
        <v>0.6693290734824281</v>
      </c>
      <c r="K153" s="20" t="d">
        <v>2024-09-17T16:41:32.000Z</v>
      </c>
      <c r="L153" s="20" t="d">
        <v>2026-10-20T01:45:43.745Z</v>
      </c>
      <c r="M153" s="21" t="str">
        <v>Open Source / 打开来源</v>
      </c>
      <c r="N153" s="17" t="str">
        <v>images/FY-0438460854.jpg</v>
      </c>
      <c r="O153" s="17" t="str">
        <v>Instagram / Likes / 点赞 / Baseline 基线</v>
      </c>
      <c r="P153" s="17" t="str">
        <v>997a61483960f3957af9420784333d73ac41e4fb5248f8db20cd50929fb320c4</v>
      </c>
    </row>
    <row r="154" ht="120" customHeight="1">
      <c r="A154" s="2" t="str"/>
      <c r="B154" s="5" t="str">
        <v>FY-b0faeb132b</v>
      </c>
      <c r="C154" s="5" t="str">
        <v>Beaded / Sequined Yarn / 串珠／亮片纱</v>
      </c>
      <c r="D154" s="5" t="str">
        <v>Yarn / 纱线本体</v>
      </c>
      <c r="E154" s="5" t="str">
        <v>Instagram</v>
      </c>
      <c r="F154" s="5" t="str">
        <v>Likes / 点赞</v>
      </c>
      <c r="G154" s="9" t="n">
        <v>22</v>
      </c>
      <c r="H154" s="9" t="n">
        <v>0</v>
      </c>
      <c r="I154" s="9"/>
      <c r="J154" s="10" t="n">
        <f>IF(NOT(ISNUMBER(G154)),"",IF(COUNTIFS($O$7:$O$504,O154,$G$7:$G$504,"&lt;&gt;Unknown / 未知")&lt;2,"",(COUNTIFS($O$7:$O$504,O154,$G$7:$G$504,"&lt;"&amp;G154)+0.5*(COUNTIFS($O$7:$O$504,O154,$G$7:$G$504,G154)-1))/(COUNTIFS($O$7:$O$504,O154,$G$7:$G$504,"&lt;&gt;Unknown / 未知")-1)))</f>
        <v>0.6693290734824281</v>
      </c>
      <c r="K154" s="11" t="d">
        <v>2026-10-15T22:57:29.000Z</v>
      </c>
      <c r="L154" s="11" t="d">
        <v>2026-10-20T01:45:43.745Z</v>
      </c>
      <c r="M154" s="15" t="str">
        <v>Open Source / 打开来源</v>
      </c>
      <c r="N154" s="5" t="str">
        <v>images/FY-b0faeb132b.jpg</v>
      </c>
      <c r="O154" s="5" t="str">
        <v>Instagram / Likes / 点赞 / Baseline 基线</v>
      </c>
      <c r="P154" s="5" t="str">
        <v>c48ec73e1704f6a9e41359ec8a25f86ebe41d0f2e47cda4a38647c193eabefe8</v>
      </c>
    </row>
    <row r="155" ht="120" customHeight="1">
      <c r="A155" s="16" t="str"/>
      <c r="B155" s="17" t="str">
        <v>FY-0ed782d8f4</v>
      </c>
      <c r="C155" s="17" t="str">
        <v>Handspun Art Yarn / 手纺艺术纱</v>
      </c>
      <c r="D155" s="17" t="str">
        <v>Yarn / 纱线本体</v>
      </c>
      <c r="E155" s="17" t="str">
        <v>Instagram</v>
      </c>
      <c r="F155" s="17" t="str">
        <v>Likes / 点赞</v>
      </c>
      <c r="G155" s="18" t="n">
        <v>21</v>
      </c>
      <c r="H155" s="18" t="n">
        <v>0</v>
      </c>
      <c r="I155" s="18"/>
      <c r="J155" s="19" t="n">
        <f>IF(NOT(ISNUMBER(G155)),"",IF(COUNTIFS($O$7:$O$504,O155,$G$7:$G$504,"&lt;&gt;Unknown / 未知")&lt;2,"",(COUNTIFS($O$7:$O$504,O155,$G$7:$G$504,"&lt;"&amp;G155)+0.5*(COUNTIFS($O$7:$O$504,O155,$G$7:$G$504,G155)-1))/(COUNTIFS($O$7:$O$504,O155,$G$7:$G$504,"&lt;&gt;Unknown / 未知")-1)))</f>
        <v>0.6565495207667732</v>
      </c>
      <c r="K155" s="20" t="d">
        <v>2026-08-16T17:45:31.000Z</v>
      </c>
      <c r="L155" s="20" t="d">
        <v>2026-10-20T01:34:21.705Z</v>
      </c>
      <c r="M155" s="21" t="str">
        <v>Open Source / 打开来源</v>
      </c>
      <c r="N155" s="17" t="str">
        <v>images/FY-0ed782d8f4.jpg</v>
      </c>
      <c r="O155" s="17" t="str">
        <v>Instagram / Likes / 点赞 / Baseline 基线</v>
      </c>
      <c r="P155" s="17" t="str">
        <v>8964ec9d09e72ed444c3f53a5f418612bc50f2419b94f58fb68e7bb67a2472a6</v>
      </c>
    </row>
    <row r="156" ht="120" customHeight="1">
      <c r="A156" s="2" t="str"/>
      <c r="B156" s="5" t="str">
        <v>FY-5dc72715ad</v>
      </c>
      <c r="C156" s="5" t="str">
        <v>Lockspun Art Yarn / 纤维束艺术纱</v>
      </c>
      <c r="D156" s="5" t="str">
        <v>Yarn / 纱线本体</v>
      </c>
      <c r="E156" s="5" t="str">
        <v>Instagram</v>
      </c>
      <c r="F156" s="5" t="str">
        <v>Likes / 点赞</v>
      </c>
      <c r="G156" s="9" t="n">
        <v>21</v>
      </c>
      <c r="H156" s="9" t="n">
        <v>0</v>
      </c>
      <c r="I156" s="9"/>
      <c r="J156" s="10" t="n">
        <f>IF(NOT(ISNUMBER(G156)),"",IF(COUNTIFS($O$7:$O$504,O156,$G$7:$G$504,"&lt;&gt;Unknown / 未知")&lt;2,"",(COUNTIFS($O$7:$O$504,O156,$G$7:$G$504,"&lt;"&amp;G156)+0.5*(COUNTIFS($O$7:$O$504,O156,$G$7:$G$504,G156)-1))/(COUNTIFS($O$7:$O$504,O156,$G$7:$G$504,"&lt;&gt;Unknown / 未知")-1)))</f>
        <v>0.6565495207667732</v>
      </c>
      <c r="K156" s="11" t="d">
        <v>2025-12-04T19:30:17.000Z</v>
      </c>
      <c r="L156" s="11" t="d">
        <v>2026-10-20T01:45:43.745Z</v>
      </c>
      <c r="M156" s="15" t="str">
        <v>Open Source / 打开来源</v>
      </c>
      <c r="N156" s="5" t="str">
        <v>images/FY-5dc72715ad.jpg</v>
      </c>
      <c r="O156" s="5" t="str">
        <v>Instagram / Likes / 点赞 / Baseline 基线</v>
      </c>
      <c r="P156" s="5" t="str">
        <v>eb71a8bf9f62ec90624700de1cdfe6de0bc8ece4a04689db7abcb9683cd4c664</v>
      </c>
    </row>
    <row r="157" ht="120" customHeight="1">
      <c r="A157" s="16" t="str"/>
      <c r="B157" s="17" t="str">
        <v>FY-62e2e8dd51</v>
      </c>
      <c r="C157" s="17" t="str">
        <v>Lockspun Art Yarn / 纤维束艺术纱</v>
      </c>
      <c r="D157" s="17" t="str">
        <v>Yarn / 纱线本体</v>
      </c>
      <c r="E157" s="17" t="str">
        <v>Instagram</v>
      </c>
      <c r="F157" s="17" t="str">
        <v>Likes / 点赞</v>
      </c>
      <c r="G157" s="18" t="n">
        <v>21</v>
      </c>
      <c r="H157" s="18" t="n">
        <v>0</v>
      </c>
      <c r="I157" s="18"/>
      <c r="J157" s="19" t="n">
        <f>IF(NOT(ISNUMBER(G157)),"",IF(COUNTIFS($O$7:$O$504,O157,$G$7:$G$504,"&lt;&gt;Unknown / 未知")&lt;2,"",(COUNTIFS($O$7:$O$504,O157,$G$7:$G$504,"&lt;"&amp;G157)+0.5*(COUNTIFS($O$7:$O$504,O157,$G$7:$G$504,G157)-1))/(COUNTIFS($O$7:$O$504,O157,$G$7:$G$504,"&lt;&gt;Unknown / 未知")-1)))</f>
        <v>0.6565495207667732</v>
      </c>
      <c r="K157" s="20" t="d">
        <v>2023-12-08T07:32:21.000Z</v>
      </c>
      <c r="L157" s="20" t="d">
        <v>2026-10-20T01:45:43.745Z</v>
      </c>
      <c r="M157" s="21" t="str">
        <v>Open Source / 打开来源</v>
      </c>
      <c r="N157" s="17" t="str">
        <v>images/FY-62e2e8dd51.jpg</v>
      </c>
      <c r="O157" s="17" t="str">
        <v>Instagram / Likes / 点赞 / Baseline 基线</v>
      </c>
      <c r="P157" s="17" t="str">
        <v>dd20bb9c66dbd74fa10fa5183eb4ddd738bfa0c526c51c3360d4b2bf0085eb13</v>
      </c>
    </row>
    <row r="158" ht="120" customHeight="1">
      <c r="A158" s="2" t="str"/>
      <c r="B158" s="5" t="str">
        <v>FY-bac5ae8b70</v>
      </c>
      <c r="C158" s="5" t="str">
        <v>Thick-and-Thin Yarn / 粗细纱</v>
      </c>
      <c r="D158" s="5" t="str">
        <v>Yarn / 纱线本体</v>
      </c>
      <c r="E158" s="5" t="str">
        <v>Instagram</v>
      </c>
      <c r="F158" s="5" t="str">
        <v>Likes / 点赞</v>
      </c>
      <c r="G158" s="9" t="n">
        <v>21</v>
      </c>
      <c r="H158" s="9" t="n">
        <v>0</v>
      </c>
      <c r="I158" s="9"/>
      <c r="J158" s="10" t="n">
        <f>IF(NOT(ISNUMBER(G158)),"",IF(COUNTIFS($O$7:$O$504,O158,$G$7:$G$504,"&lt;&gt;Unknown / 未知")&lt;2,"",(COUNTIFS($O$7:$O$504,O158,$G$7:$G$504,"&lt;"&amp;G158)+0.5*(COUNTIFS($O$7:$O$504,O158,$G$7:$G$504,G158)-1))/(COUNTIFS($O$7:$O$504,O158,$G$7:$G$504,"&lt;&gt;Unknown / 未知")-1)))</f>
        <v>0.6565495207667732</v>
      </c>
      <c r="K158" s="11" t="d">
        <v>2026-08-28T16:01:47.000Z</v>
      </c>
      <c r="L158" s="11" t="d">
        <v>2026-10-20T01:45:43.745Z</v>
      </c>
      <c r="M158" s="15" t="str">
        <v>Open Source / 打开来源</v>
      </c>
      <c r="N158" s="5" t="str">
        <v>images/FY-bac5ae8b70.jpg</v>
      </c>
      <c r="O158" s="5" t="str">
        <v>Instagram / Likes / 点赞 / Baseline 基线</v>
      </c>
      <c r="P158" s="5" t="str">
        <v>6afde90ccca257b70780a1efa1acf7782d967c6e5933a126db39ca55781b9d06</v>
      </c>
    </row>
    <row r="159" ht="120" customHeight="1">
      <c r="A159" s="16" t="str"/>
      <c r="B159" s="17" t="str">
        <v>FY-fcc10ed04f</v>
      </c>
      <c r="C159" s="17" t="str">
        <v>Feather / Eyelash Yarn / 羽毛／睫毛纱</v>
      </c>
      <c r="D159" s="17" t="str">
        <v>Finished Projects / 成品应用</v>
      </c>
      <c r="E159" s="17" t="str">
        <v>Instagram</v>
      </c>
      <c r="F159" s="17" t="str">
        <v>Likes / 点赞</v>
      </c>
      <c r="G159" s="18" t="n">
        <v>21</v>
      </c>
      <c r="H159" s="18" t="n">
        <v>3</v>
      </c>
      <c r="I159" s="18"/>
      <c r="J159" s="19" t="n">
        <f>IF(NOT(ISNUMBER(G159)),"",IF(COUNTIFS($O$7:$O$504,O159,$G$7:$G$504,"&lt;&gt;Unknown / 未知")&lt;2,"",(COUNTIFS($O$7:$O$504,O159,$G$7:$G$504,"&lt;"&amp;G159)+0.5*(COUNTIFS($O$7:$O$504,O159,$G$7:$G$504,G159)-1))/(COUNTIFS($O$7:$O$504,O159,$G$7:$G$504,"&lt;&gt;Unknown / 未知")-1)))</f>
        <v>0.6565495207667732</v>
      </c>
      <c r="K159" s="20" t="d">
        <v>2026-08-19T22:32:11.000Z</v>
      </c>
      <c r="L159" s="20" t="d">
        <v>2026-10-20T01:34:21.705Z</v>
      </c>
      <c r="M159" s="21" t="str">
        <v>Open Source / 打开来源</v>
      </c>
      <c r="N159" s="17" t="str">
        <v>images/FY-fcc10ed04f.jpg</v>
      </c>
      <c r="O159" s="17" t="str">
        <v>Instagram / Likes / 点赞 / Baseline 基线</v>
      </c>
      <c r="P159" s="17" t="str">
        <v>82a72375e27232bae5d7065a6ccadefba0e1a6131622faf0e9e66c0ba61dbeb6</v>
      </c>
    </row>
    <row r="160" ht="120" customHeight="1">
      <c r="A160" s="2" t="str"/>
      <c r="B160" s="5" t="str">
        <v>FY-fd9897a930</v>
      </c>
      <c r="C160" s="5" t="str">
        <v>Coiled / Spiral Yarn / 线圈／螺旋纱</v>
      </c>
      <c r="D160" s="5" t="str">
        <v>Yarn / 纱线本体</v>
      </c>
      <c r="E160" s="5" t="str">
        <v>Instagram</v>
      </c>
      <c r="F160" s="5" t="str">
        <v>Likes / 点赞</v>
      </c>
      <c r="G160" s="9" t="n">
        <v>21</v>
      </c>
      <c r="H160" s="9" t="n">
        <v>2</v>
      </c>
      <c r="I160" s="9"/>
      <c r="J160" s="10" t="n">
        <f>IF(NOT(ISNUMBER(G160)),"",IF(COUNTIFS($O$7:$O$504,O160,$G$7:$G$504,"&lt;&gt;Unknown / 未知")&lt;2,"",(COUNTIFS($O$7:$O$504,O160,$G$7:$G$504,"&lt;"&amp;G160)+0.5*(COUNTIFS($O$7:$O$504,O160,$G$7:$G$504,G160)-1))/(COUNTIFS($O$7:$O$504,O160,$G$7:$G$504,"&lt;&gt;Unknown / 未知")-1)))</f>
        <v>0.6565495207667732</v>
      </c>
      <c r="K160" s="11" t="d">
        <v>2024-09-21T16:57:45.000Z</v>
      </c>
      <c r="L160" s="11" t="d">
        <v>2026-10-20T01:45:43.745Z</v>
      </c>
      <c r="M160" s="15" t="str">
        <v>Open Source / 打开来源</v>
      </c>
      <c r="N160" s="5" t="str">
        <v>images/FY-fd9897a930.jpg</v>
      </c>
      <c r="O160" s="5" t="str">
        <v>Instagram / Likes / 点赞 / Baseline 基线</v>
      </c>
      <c r="P160" s="5" t="str">
        <v>e71f7d49d7b7b3f2d722b012ff5098ad851b57a9b260d615782bf9a79bc814e6</v>
      </c>
    </row>
    <row r="161" ht="120" customHeight="1">
      <c r="A161" s="16" t="str"/>
      <c r="B161" s="17" t="str">
        <v>FY-fb509c6afe</v>
      </c>
      <c r="C161" s="17" t="str">
        <v>Fancy Yarn (Unclassified) / 花式纱（待细分）</v>
      </c>
      <c r="D161" s="17" t="str">
        <v>Finished Projects / 成品应用</v>
      </c>
      <c r="E161" s="17" t="str">
        <v>Reddit</v>
      </c>
      <c r="F161" s="17" t="str">
        <v>Net Score / 净赞分</v>
      </c>
      <c r="G161" s="18" t="n">
        <v>355</v>
      </c>
      <c r="H161" s="18" t="n">
        <v>11</v>
      </c>
      <c r="I161" s="18"/>
      <c r="J161" s="19" t="n">
        <f>IF(NOT(ISNUMBER(G161)),"",IF(COUNTIFS($O$7:$O$504,O161,$G$7:$G$504,"&lt;&gt;Unknown / 未知")&lt;2,"",(COUNTIFS($O$7:$O$504,O161,$G$7:$G$504,"&lt;"&amp;G161)+0.5*(COUNTIFS($O$7:$O$504,O161,$G$7:$G$504,G161)-1))/(COUNTIFS($O$7:$O$504,O161,$G$7:$G$504,"&lt;&gt;Unknown / 未知")-1)))</f>
        <v>0.6511627906976745</v>
      </c>
      <c r="K161" s="20" t="d">
        <v>2026-02-14T02:00:47.000Z</v>
      </c>
      <c r="L161" s="20" t="d">
        <v>2026-10-20T01:34:52.957Z</v>
      </c>
      <c r="M161" s="21" t="str">
        <v>Open Source / 打开来源</v>
      </c>
      <c r="N161" s="17" t="str">
        <v>images/FY-fb509c6afe.png</v>
      </c>
      <c r="O161" s="17" t="str">
        <v>Reddit / Net Score / 净赞分 / Baseline 基线</v>
      </c>
      <c r="P161" s="17" t="str">
        <v>8250fed5c4a70c0f36d848f7bb187a5964ffe077342e1206ccc774aa174eefff</v>
      </c>
    </row>
    <row r="162" ht="120" customHeight="1">
      <c r="A162" s="2" t="str"/>
      <c r="B162" s="5" t="str">
        <v>FY-3756b92e75</v>
      </c>
      <c r="C162" s="5" t="str">
        <v>Handspun Art Yarn / 手纺艺术纱</v>
      </c>
      <c r="D162" s="5" t="str">
        <v>Yarn / 纱线本体</v>
      </c>
      <c r="E162" s="5" t="str">
        <v>Instagram</v>
      </c>
      <c r="F162" s="5" t="str">
        <v>Likes / 点赞</v>
      </c>
      <c r="G162" s="9" t="n">
        <v>20</v>
      </c>
      <c r="H162" s="9" t="n">
        <v>5</v>
      </c>
      <c r="I162" s="9"/>
      <c r="J162" s="10" t="n">
        <f>IF(NOT(ISNUMBER(G162)),"",IF(COUNTIFS($O$7:$O$504,O162,$G$7:$G$504,"&lt;&gt;Unknown / 未知")&lt;2,"",(COUNTIFS($O$7:$O$504,O162,$G$7:$G$504,"&lt;"&amp;G162)+0.5*(COUNTIFS($O$7:$O$504,O162,$G$7:$G$504,G162)-1))/(COUNTIFS($O$7:$O$504,O162,$G$7:$G$504,"&lt;&gt;Unknown / 未知")-1)))</f>
        <v>0.6405750798722045</v>
      </c>
      <c r="K162" s="11" t="d">
        <v>2026-09-28T16:35:34.000Z</v>
      </c>
      <c r="L162" s="11" t="d">
        <v>2026-10-20T01:34:21.705Z</v>
      </c>
      <c r="M162" s="15" t="str">
        <v>Open Source / 打开来源</v>
      </c>
      <c r="N162" s="5" t="str">
        <v>images/FY-3756b92e75.webp</v>
      </c>
      <c r="O162" s="5" t="str">
        <v>Instagram / Likes / 点赞 / Baseline 基线</v>
      </c>
      <c r="P162" s="5" t="str">
        <v>186715f994f3679fe776720034aeb477a46af24a5eea3da7e19bca8431b84f6c</v>
      </c>
    </row>
    <row r="163" ht="120" customHeight="1">
      <c r="A163" s="16" t="str"/>
      <c r="B163" s="17" t="str">
        <v>FY-5fb2c45bb1</v>
      </c>
      <c r="C163" s="17" t="str">
        <v>Lockspun Art Yarn / 纤维束艺术纱</v>
      </c>
      <c r="D163" s="17" t="str">
        <v>Yarn / 纱线本体</v>
      </c>
      <c r="E163" s="17" t="str">
        <v>Instagram</v>
      </c>
      <c r="F163" s="17" t="str">
        <v>Likes / 点赞</v>
      </c>
      <c r="G163" s="18" t="n">
        <v>20</v>
      </c>
      <c r="H163" s="18" t="n">
        <v>4</v>
      </c>
      <c r="I163" s="18"/>
      <c r="J163" s="19" t="n">
        <f>IF(NOT(ISNUMBER(G163)),"",IF(COUNTIFS($O$7:$O$504,O163,$G$7:$G$504,"&lt;&gt;Unknown / 未知")&lt;2,"",(COUNTIFS($O$7:$O$504,O163,$G$7:$G$504,"&lt;"&amp;G163)+0.5*(COUNTIFS($O$7:$O$504,O163,$G$7:$G$504,G163)-1))/(COUNTIFS($O$7:$O$504,O163,$G$7:$G$504,"&lt;&gt;Unknown / 未知")-1)))</f>
        <v>0.6405750798722045</v>
      </c>
      <c r="K163" s="20" t="d">
        <v>2023-03-14T19:20:38.000Z</v>
      </c>
      <c r="L163" s="20" t="d">
        <v>2026-10-20T01:45:43.745Z</v>
      </c>
      <c r="M163" s="21" t="str">
        <v>Open Source / 打开来源</v>
      </c>
      <c r="N163" s="17" t="str">
        <v>images/FY-5fb2c45bb1.webp</v>
      </c>
      <c r="O163" s="17" t="str">
        <v>Instagram / Likes / 点赞 / Baseline 基线</v>
      </c>
      <c r="P163" s="17" t="str">
        <v>5b3c7599968a3f9cb2d2338c96e258817ade82772abc16429de23447d1b2557e</v>
      </c>
    </row>
    <row r="164" ht="120" customHeight="1">
      <c r="A164" s="2" t="str"/>
      <c r="B164" s="5" t="str">
        <v>FY-bbfda420e7</v>
      </c>
      <c r="C164" s="5" t="str">
        <v>Feather / Eyelash Yarn / 羽毛／睫毛纱</v>
      </c>
      <c r="D164" s="5" t="str">
        <v>Yarn / 纱线本体</v>
      </c>
      <c r="E164" s="5" t="str">
        <v>Instagram</v>
      </c>
      <c r="F164" s="5" t="str">
        <v>Likes / 点赞</v>
      </c>
      <c r="G164" s="9" t="n">
        <v>20</v>
      </c>
      <c r="H164" s="9" t="n">
        <v>1</v>
      </c>
      <c r="I164" s="9"/>
      <c r="J164" s="10" t="n">
        <f>IF(NOT(ISNUMBER(G164)),"",IF(COUNTIFS($O$7:$O$504,O164,$G$7:$G$504,"&lt;&gt;Unknown / 未知")&lt;2,"",(COUNTIFS($O$7:$O$504,O164,$G$7:$G$504,"&lt;"&amp;G164)+0.5*(COUNTIFS($O$7:$O$504,O164,$G$7:$G$504,G164)-1))/(COUNTIFS($O$7:$O$504,O164,$G$7:$G$504,"&lt;&gt;Unknown / 未知")-1)))</f>
        <v>0.6405750798722045</v>
      </c>
      <c r="K164" s="11" t="d">
        <v>2026-06-24T09:10:48.000Z</v>
      </c>
      <c r="L164" s="11" t="d">
        <v>2026-10-20T01:34:21.705Z</v>
      </c>
      <c r="M164" s="15" t="str">
        <v>Open Source / 打开来源</v>
      </c>
      <c r="N164" s="5" t="str">
        <v>images/FY-bbfda420e7.jpg</v>
      </c>
      <c r="O164" s="5" t="str">
        <v>Instagram / Likes / 点赞 / Baseline 基线</v>
      </c>
      <c r="P164" s="5" t="str">
        <v>ffda4bce8607a6620add4d9925b19cdfcc75429339ae9318a9ab9a810e63737d</v>
      </c>
    </row>
    <row r="165" ht="120" customHeight="1">
      <c r="A165" s="16" t="str"/>
      <c r="B165" s="17" t="str">
        <v>FY-e721ab4398</v>
      </c>
      <c r="C165" s="17" t="str">
        <v>Thick-and-Thin Yarn / 粗细纱</v>
      </c>
      <c r="D165" s="17" t="str">
        <v>Yarn / 纱线本体</v>
      </c>
      <c r="E165" s="17" t="str">
        <v>Instagram</v>
      </c>
      <c r="F165" s="17" t="str">
        <v>Likes / 点赞</v>
      </c>
      <c r="G165" s="18" t="n">
        <v>20</v>
      </c>
      <c r="H165" s="18" t="n">
        <v>0</v>
      </c>
      <c r="I165" s="18"/>
      <c r="J165" s="19" t="n">
        <f>IF(NOT(ISNUMBER(G165)),"",IF(COUNTIFS($O$7:$O$504,O165,$G$7:$G$504,"&lt;&gt;Unknown / 未知")&lt;2,"",(COUNTIFS($O$7:$O$504,O165,$G$7:$G$504,"&lt;"&amp;G165)+0.5*(COUNTIFS($O$7:$O$504,O165,$G$7:$G$504,G165)-1))/(COUNTIFS($O$7:$O$504,O165,$G$7:$G$504,"&lt;&gt;Unknown / 未知")-1)))</f>
        <v>0.6405750798722045</v>
      </c>
      <c r="K165" s="20" t="d">
        <v>2026-09-27T22:07:13.000Z</v>
      </c>
      <c r="L165" s="20" t="d">
        <v>2026-10-20T01:45:43.745Z</v>
      </c>
      <c r="M165" s="21" t="str">
        <v>Open Source / 打开来源</v>
      </c>
      <c r="N165" s="17" t="str">
        <v>images/FY-e721ab4398.jpg</v>
      </c>
      <c r="O165" s="17" t="str">
        <v>Instagram / Likes / 点赞 / Baseline 基线</v>
      </c>
      <c r="P165" s="17" t="str">
        <v>f851871a2d71eda43408d5404c8cfdec5896c1b943111d18891f7e8615a349f9</v>
      </c>
    </row>
    <row r="166" ht="120" customHeight="1">
      <c r="A166" s="2" t="str"/>
      <c r="B166" s="5" t="str">
        <v>FY-296dd6d1cd</v>
      </c>
      <c r="C166" s="5" t="str">
        <v>Bouclé Yarn / 圈圈纱</v>
      </c>
      <c r="D166" s="5" t="str">
        <v>Swatches / Techniques / 织片与工艺</v>
      </c>
      <c r="E166" s="5" t="str">
        <v>Instagram</v>
      </c>
      <c r="F166" s="5" t="str">
        <v>Likes / 点赞</v>
      </c>
      <c r="G166" s="9" t="n">
        <v>19</v>
      </c>
      <c r="H166" s="9" t="n">
        <v>3</v>
      </c>
      <c r="I166" s="9"/>
      <c r="J166" s="10" t="n">
        <f>IF(NOT(ISNUMBER(G166)),"",IF(COUNTIFS($O$7:$O$504,O166,$G$7:$G$504,"&lt;&gt;Unknown / 未知")&lt;2,"",(COUNTIFS($O$7:$O$504,O166,$G$7:$G$504,"&lt;"&amp;G166)+0.5*(COUNTIFS($O$7:$O$504,O166,$G$7:$G$504,G166)-1))/(COUNTIFS($O$7:$O$504,O166,$G$7:$G$504,"&lt;&gt;Unknown / 未知")-1)))</f>
        <v>0.6325878594249201</v>
      </c>
      <c r="K166" s="11" t="d">
        <v>2026-09-20T03:40:36.000Z</v>
      </c>
      <c r="L166" s="11" t="d">
        <v>2026-10-20T01:34:21.705Z</v>
      </c>
      <c r="M166" s="15" t="str">
        <v>Open Source / 打开来源</v>
      </c>
      <c r="N166" s="5" t="str">
        <v>images/FY-296dd6d1cd.jpg</v>
      </c>
      <c r="O166" s="5" t="str">
        <v>Instagram / Likes / 点赞 / Baseline 基线</v>
      </c>
      <c r="P166" s="5" t="str">
        <v>0b2e7aac3ad1cbd4c57664084ecf169db778ba2c2557d9db3eebba59749b40f7</v>
      </c>
    </row>
    <row r="167" ht="120" customHeight="1">
      <c r="A167" s="16" t="str"/>
      <c r="B167" s="17" t="str">
        <v>FY-0f2788d5b6</v>
      </c>
      <c r="C167" s="17" t="str">
        <v>Bouclé Yarn / 圈圈纱</v>
      </c>
      <c r="D167" s="17" t="str">
        <v>Swatches / Techniques / 织片与工艺</v>
      </c>
      <c r="E167" s="17" t="str">
        <v>Reddit</v>
      </c>
      <c r="F167" s="17" t="str">
        <v>Net Score / 净赞分</v>
      </c>
      <c r="G167" s="18" t="n">
        <v>337</v>
      </c>
      <c r="H167" s="18" t="n">
        <v>10</v>
      </c>
      <c r="I167" s="18"/>
      <c r="J167" s="19" t="n">
        <f>IF(NOT(ISNUMBER(G167)),"",IF(COUNTIFS($O$7:$O$504,O167,$G$7:$G$504,"&lt;&gt;Unknown / 未知")&lt;2,"",(COUNTIFS($O$7:$O$504,O167,$G$7:$G$504,"&lt;"&amp;G167)+0.5*(COUNTIFS($O$7:$O$504,O167,$G$7:$G$504,G167)-1))/(COUNTIFS($O$7:$O$504,O167,$G$7:$G$504,"&lt;&gt;Unknown / 未知")-1)))</f>
        <v>0.627906976744186</v>
      </c>
      <c r="K167" s="20" t="d">
        <v>2026-02-06T23:41:25.000Z</v>
      </c>
      <c r="L167" s="20" t="d">
        <v>2026-10-20T01:34:52.957Z</v>
      </c>
      <c r="M167" s="21" t="str">
        <v>Open Source / 打开来源</v>
      </c>
      <c r="N167" s="17" t="str">
        <v>images/FY-0f2788d5b6.jpg</v>
      </c>
      <c r="O167" s="17" t="str">
        <v>Reddit / Net Score / 净赞分 / Baseline 基线</v>
      </c>
      <c r="P167" s="17" t="str">
        <v>9cb7044dd758d1068e8d07d30ea6d2a5a892be3715fc8fafda67bd7e34c420c7</v>
      </c>
    </row>
    <row r="168" ht="120" customHeight="1">
      <c r="A168" s="2" t="str"/>
      <c r="B168" s="5" t="str">
        <v>FY-1e37580527</v>
      </c>
      <c r="C168" s="5" t="str">
        <v>Lockspun Art Yarn / 纤维束艺术纱</v>
      </c>
      <c r="D168" s="5" t="str">
        <v>Yarn / 纱线本体</v>
      </c>
      <c r="E168" s="5" t="str">
        <v>Instagram</v>
      </c>
      <c r="F168" s="5" t="str">
        <v>Likes / 点赞</v>
      </c>
      <c r="G168" s="9" t="n">
        <v>18</v>
      </c>
      <c r="H168" s="9" t="n">
        <v>1</v>
      </c>
      <c r="I168" s="9"/>
      <c r="J168" s="10" t="n">
        <f>IF(NOT(ISNUMBER(G168)),"",IF(COUNTIFS($O$7:$O$504,O168,$G$7:$G$504,"&lt;&gt;Unknown / 未知")&lt;2,"",(COUNTIFS($O$7:$O$504,O168,$G$7:$G$504,"&lt;"&amp;G168)+0.5*(COUNTIFS($O$7:$O$504,O168,$G$7:$G$504,G168)-1))/(COUNTIFS($O$7:$O$504,O168,$G$7:$G$504,"&lt;&gt;Unknown / 未知")-1)))</f>
        <v>0.6214057507987221</v>
      </c>
      <c r="K168" s="11" t="d">
        <v>2025-08-01T17:58:09.000Z</v>
      </c>
      <c r="L168" s="11" t="d">
        <v>2026-10-20T01:45:43.745Z</v>
      </c>
      <c r="M168" s="15" t="str">
        <v>Open Source / 打开来源</v>
      </c>
      <c r="N168" s="5" t="str">
        <v>images/FY-1e37580527.jpg</v>
      </c>
      <c r="O168" s="5" t="str">
        <v>Instagram / Likes / 点赞 / Baseline 基线</v>
      </c>
      <c r="P168" s="5" t="str">
        <v>86517455998013362a63cfe6dcc9d80cb851dff8a99c07042dad0f0c6608d0b4</v>
      </c>
    </row>
    <row r="169" ht="120" customHeight="1">
      <c r="A169" s="16" t="str"/>
      <c r="B169" s="17" t="str">
        <v>FY-2f38a34f3b</v>
      </c>
      <c r="C169" s="17" t="str">
        <v>Thick-and-Thin Yarn / 粗细纱</v>
      </c>
      <c r="D169" s="17" t="str">
        <v>Yarn / 纱线本体</v>
      </c>
      <c r="E169" s="17" t="str">
        <v>Instagram</v>
      </c>
      <c r="F169" s="17" t="str">
        <v>Likes / 点赞</v>
      </c>
      <c r="G169" s="18" t="n">
        <v>18</v>
      </c>
      <c r="H169" s="18" t="n">
        <v>0</v>
      </c>
      <c r="I169" s="18"/>
      <c r="J169" s="19" t="n">
        <f>IF(NOT(ISNUMBER(G169)),"",IF(COUNTIFS($O$7:$O$504,O169,$G$7:$G$504,"&lt;&gt;Unknown / 未知")&lt;2,"",(COUNTIFS($O$7:$O$504,O169,$G$7:$G$504,"&lt;"&amp;G169)+0.5*(COUNTIFS($O$7:$O$504,O169,$G$7:$G$504,G169)-1))/(COUNTIFS($O$7:$O$504,O169,$G$7:$G$504,"&lt;&gt;Unknown / 未知")-1)))</f>
        <v>0.6214057507987221</v>
      </c>
      <c r="K169" s="20" t="d">
        <v>2026-06-16T17:24:43.000Z</v>
      </c>
      <c r="L169" s="20" t="d">
        <v>2026-10-20T01:34:21.705Z</v>
      </c>
      <c r="M169" s="21" t="str">
        <v>Open Source / 打开来源</v>
      </c>
      <c r="N169" s="17" t="str">
        <v>images/FY-2f38a34f3b.webp</v>
      </c>
      <c r="O169" s="17" t="str">
        <v>Instagram / Likes / 点赞 / Baseline 基线</v>
      </c>
      <c r="P169" s="17" t="str">
        <v>c645dec1805d764c60e89eb825575fb0fba422af133dbfd964825f08c920d174</v>
      </c>
    </row>
    <row r="170" ht="120" customHeight="1">
      <c r="A170" s="2" t="str"/>
      <c r="B170" s="5" t="str">
        <v>FY-6747c1872a</v>
      </c>
      <c r="C170" s="5" t="str">
        <v>Coiled / Spiral Yarn / 线圈／螺旋纱</v>
      </c>
      <c r="D170" s="5" t="str">
        <v>Yarn / 纱线本体</v>
      </c>
      <c r="E170" s="5" t="str">
        <v>Instagram</v>
      </c>
      <c r="F170" s="5" t="str">
        <v>Likes / 点赞</v>
      </c>
      <c r="G170" s="9" t="n">
        <v>18</v>
      </c>
      <c r="H170" s="9" t="n">
        <v>1</v>
      </c>
      <c r="I170" s="9"/>
      <c r="J170" s="10" t="n">
        <f>IF(NOT(ISNUMBER(G170)),"",IF(COUNTIFS($O$7:$O$504,O170,$G$7:$G$504,"&lt;&gt;Unknown / 未知")&lt;2,"",(COUNTIFS($O$7:$O$504,O170,$G$7:$G$504,"&lt;"&amp;G170)+0.5*(COUNTIFS($O$7:$O$504,O170,$G$7:$G$504,G170)-1))/(COUNTIFS($O$7:$O$504,O170,$G$7:$G$504,"&lt;&gt;Unknown / 未知")-1)))</f>
        <v>0.6214057507987221</v>
      </c>
      <c r="K170" s="11" t="d">
        <v>2025-03-27T16:34:59.000Z</v>
      </c>
      <c r="L170" s="11" t="d">
        <v>2026-10-20T01:45:43.745Z</v>
      </c>
      <c r="M170" s="15" t="str">
        <v>Open Source / 打开来源</v>
      </c>
      <c r="N170" s="5" t="str">
        <v>images/FY-6747c1872a.webp</v>
      </c>
      <c r="O170" s="5" t="str">
        <v>Instagram / Likes / 点赞 / Baseline 基线</v>
      </c>
      <c r="P170" s="5" t="str">
        <v>d48925287accf8a5a5c101551c25874b63879082bac217cd12b3b69f7294369b</v>
      </c>
    </row>
    <row r="171" ht="120" customHeight="1">
      <c r="A171" s="16" t="str"/>
      <c r="B171" s="17" t="str">
        <v>FY-7a7ff98f85</v>
      </c>
      <c r="C171" s="17" t="str">
        <v>Pom-pom Yarn / 球结纱</v>
      </c>
      <c r="D171" s="17" t="str">
        <v>Finished Projects / 成品应用</v>
      </c>
      <c r="E171" s="17" t="str">
        <v>Instagram</v>
      </c>
      <c r="F171" s="17" t="str">
        <v>Likes / 点赞</v>
      </c>
      <c r="G171" s="18" t="n">
        <v>18</v>
      </c>
      <c r="H171" s="18" t="n">
        <v>13</v>
      </c>
      <c r="I171" s="18"/>
      <c r="J171" s="19" t="n">
        <f>IF(NOT(ISNUMBER(G171)),"",IF(COUNTIFS($O$7:$O$504,O171,$G$7:$G$504,"&lt;&gt;Unknown / 未知")&lt;2,"",(COUNTIFS($O$7:$O$504,O171,$G$7:$G$504,"&lt;"&amp;G171)+0.5*(COUNTIFS($O$7:$O$504,O171,$G$7:$G$504,G171)-1))/(COUNTIFS($O$7:$O$504,O171,$G$7:$G$504,"&lt;&gt;Unknown / 未知")-1)))</f>
        <v>0.6214057507987221</v>
      </c>
      <c r="K171" s="20" t="d">
        <v>2026-07-22T13:26:20.999Z</v>
      </c>
      <c r="L171" s="20" t="d">
        <v>2026-10-20T01:34:21.705Z</v>
      </c>
      <c r="M171" s="21" t="str">
        <v>Open Source / 打开来源</v>
      </c>
      <c r="N171" s="17" t="str">
        <v>images/FY-7a7ff98f85.jpg</v>
      </c>
      <c r="O171" s="17" t="str">
        <v>Instagram / Likes / 点赞 / Baseline 基线</v>
      </c>
      <c r="P171" s="17" t="str">
        <v>84bce3084ee88540fb38d1e1a6e5e0998ded039484060e715940df96a253596e</v>
      </c>
    </row>
    <row r="172" ht="120" customHeight="1">
      <c r="A172" s="2" t="str"/>
      <c r="B172" s="5" t="str">
        <v>FY-9724dc3bd7</v>
      </c>
      <c r="C172" s="5" t="str">
        <v>Fancy Yarn (Unclassified) / 花式纱（待细分）</v>
      </c>
      <c r="D172" s="5" t="str">
        <v>Finished Projects / 成品应用</v>
      </c>
      <c r="E172" s="5" t="str">
        <v>Instagram</v>
      </c>
      <c r="F172" s="5" t="str">
        <v>Likes / 点赞</v>
      </c>
      <c r="G172" s="9" t="n">
        <v>18</v>
      </c>
      <c r="H172" s="9" t="n">
        <v>0</v>
      </c>
      <c r="I172" s="9"/>
      <c r="J172" s="10" t="n">
        <f>IF(NOT(ISNUMBER(G172)),"",IF(COUNTIFS($O$7:$O$504,O172,$G$7:$G$504,"&lt;&gt;Unknown / 未知")&lt;2,"",(COUNTIFS($O$7:$O$504,O172,$G$7:$G$504,"&lt;"&amp;G172)+0.5*(COUNTIFS($O$7:$O$504,O172,$G$7:$G$504,G172)-1))/(COUNTIFS($O$7:$O$504,O172,$G$7:$G$504,"&lt;&gt;Unknown / 未知")-1)))</f>
        <v>0.6214057507987221</v>
      </c>
      <c r="K172" s="11" t="d">
        <v>2026-10-13T14:10:59.000Z</v>
      </c>
      <c r="L172" s="11" t="d">
        <v>2026-10-20T01:34:21.705Z</v>
      </c>
      <c r="M172" s="15" t="str">
        <v>Open Source / 打开来源</v>
      </c>
      <c r="N172" s="5" t="str">
        <v>images/FY-9724dc3bd7.jpg</v>
      </c>
      <c r="O172" s="5" t="str">
        <v>Instagram / Likes / 点赞 / Baseline 基线</v>
      </c>
      <c r="P172" s="5" t="str">
        <v>23b46ed3124ef721d692a5feadf2e07c2693033d50919324adcf2fcadf4bb08a</v>
      </c>
    </row>
    <row r="173" ht="120" customHeight="1">
      <c r="A173" s="16" t="str"/>
      <c r="B173" s="17" t="str">
        <v>FY-d49247f9ec</v>
      </c>
      <c r="C173" s="17" t="str">
        <v>Beaded / Sequined Yarn / 串珠／亮片纱</v>
      </c>
      <c r="D173" s="17" t="str">
        <v>Finished Projects / 成品应用</v>
      </c>
      <c r="E173" s="17" t="str">
        <v>Instagram</v>
      </c>
      <c r="F173" s="17" t="str">
        <v>Likes / 点赞</v>
      </c>
      <c r="G173" s="18" t="n">
        <v>18</v>
      </c>
      <c r="H173" s="18" t="n">
        <v>2</v>
      </c>
      <c r="I173" s="18"/>
      <c r="J173" s="19" t="n">
        <f>IF(NOT(ISNUMBER(G173)),"",IF(COUNTIFS($O$7:$O$504,O173,$G$7:$G$504,"&lt;&gt;Unknown / 未知")&lt;2,"",(COUNTIFS($O$7:$O$504,O173,$G$7:$G$504,"&lt;"&amp;G173)+0.5*(COUNTIFS($O$7:$O$504,O173,$G$7:$G$504,G173)-1))/(COUNTIFS($O$7:$O$504,O173,$G$7:$G$504,"&lt;&gt;Unknown / 未知")-1)))</f>
        <v>0.6214057507987221</v>
      </c>
      <c r="K173" s="20" t="d">
        <v>2026-10-19T08:00:13.999Z</v>
      </c>
      <c r="L173" s="20" t="d">
        <v>2026-10-20T01:45:43.745Z</v>
      </c>
      <c r="M173" s="21" t="str">
        <v>Open Source / 打开来源</v>
      </c>
      <c r="N173" s="17" t="str">
        <v>images/FY-d49247f9ec.jpg</v>
      </c>
      <c r="O173" s="17" t="str">
        <v>Instagram / Likes / 点赞 / Baseline 基线</v>
      </c>
      <c r="P173" s="17" t="str">
        <v>f7f3e8bb55413c4ba45739b7aa26acf01235aaf1a905acd1a5b7a37f53991ba7</v>
      </c>
    </row>
    <row r="174" ht="120" customHeight="1">
      <c r="A174" s="2" t="str"/>
      <c r="B174" s="5" t="str">
        <v>FY-54379f057c</v>
      </c>
      <c r="C174" s="5" t="str">
        <v>Handspun Art Yarn / 手纺艺术纱</v>
      </c>
      <c r="D174" s="5" t="str">
        <v>Swatches / Techniques / 织片与工艺</v>
      </c>
      <c r="E174" s="5" t="str">
        <v>Instagram</v>
      </c>
      <c r="F174" s="5" t="str">
        <v>Likes / 点赞</v>
      </c>
      <c r="G174" s="9" t="n">
        <v>16</v>
      </c>
      <c r="H174" s="9" t="n">
        <v>2</v>
      </c>
      <c r="I174" s="9"/>
      <c r="J174" s="10" t="n">
        <f>IF(NOT(ISNUMBER(G174)),"",IF(COUNTIFS($O$7:$O$504,O174,$G$7:$G$504,"&lt;&gt;Unknown / 未知")&lt;2,"",(COUNTIFS($O$7:$O$504,O174,$G$7:$G$504,"&lt;"&amp;G174)+0.5*(COUNTIFS($O$7:$O$504,O174,$G$7:$G$504,G174)-1))/(COUNTIFS($O$7:$O$504,O174,$G$7:$G$504,"&lt;&gt;Unknown / 未知")-1)))</f>
        <v>0.6086261980830671</v>
      </c>
      <c r="K174" s="11" t="d">
        <v>2026-10-17T08:48:54.000Z</v>
      </c>
      <c r="L174" s="11" t="d">
        <v>2026-10-20T01:34:21.705Z</v>
      </c>
      <c r="M174" s="15" t="str">
        <v>Open Source / 打开来源</v>
      </c>
      <c r="N174" s="5" t="str">
        <v>images/FY-54379f057c.jpg</v>
      </c>
      <c r="O174" s="5" t="str">
        <v>Instagram / Likes / 点赞 / Baseline 基线</v>
      </c>
      <c r="P174" s="5" t="str">
        <v>f6515b46b94342e86cc2243d983564ed36cb0d98441be8c92d53ac83f5edd595</v>
      </c>
    </row>
    <row r="175" ht="120" customHeight="1">
      <c r="A175" s="16" t="str"/>
      <c r="B175" s="17" t="str">
        <v>FY-5c05557e49</v>
      </c>
      <c r="C175" s="17" t="str">
        <v>Handspun Art Yarn / 手纺艺术纱</v>
      </c>
      <c r="D175" s="17" t="str">
        <v>Yarn / 纱线本体</v>
      </c>
      <c r="E175" s="17" t="str">
        <v>Instagram</v>
      </c>
      <c r="F175" s="17" t="str">
        <v>Likes / 点赞</v>
      </c>
      <c r="G175" s="18" t="n">
        <v>16</v>
      </c>
      <c r="H175" s="18" t="n">
        <v>1</v>
      </c>
      <c r="I175" s="18"/>
      <c r="J175" s="19" t="n">
        <f>IF(NOT(ISNUMBER(G175)),"",IF(COUNTIFS($O$7:$O$504,O175,$G$7:$G$504,"&lt;&gt;Unknown / 未知")&lt;2,"",(COUNTIFS($O$7:$O$504,O175,$G$7:$G$504,"&lt;"&amp;G175)+0.5*(COUNTIFS($O$7:$O$504,O175,$G$7:$G$504,G175)-1))/(COUNTIFS($O$7:$O$504,O175,$G$7:$G$504,"&lt;&gt;Unknown / 未知")-1)))</f>
        <v>0.6086261980830671</v>
      </c>
      <c r="K175" s="20" t="d">
        <v>2026-09-06T15:40:16.000Z</v>
      </c>
      <c r="L175" s="20" t="d">
        <v>2026-10-20T01:45:43.745Z</v>
      </c>
      <c r="M175" s="21" t="str">
        <v>Open Source / 打开来源</v>
      </c>
      <c r="N175" s="17" t="str">
        <v>images/FY-5c05557e49.jpg</v>
      </c>
      <c r="O175" s="17" t="str">
        <v>Instagram / Likes / 点赞 / Baseline 基线</v>
      </c>
      <c r="P175" s="17" t="str">
        <v>199490ea201ad88521550e64bf64be778c7bc61c56112c472f51725b76d696ca</v>
      </c>
    </row>
    <row r="176" ht="120" customHeight="1">
      <c r="A176" s="2" t="str"/>
      <c r="B176" s="5" t="str">
        <v>FY-d7692cac7a</v>
      </c>
      <c r="C176" s="5" t="str">
        <v>Slub Yarn / 竹节纱</v>
      </c>
      <c r="D176" s="5" t="str">
        <v>Finished Projects / 成品应用</v>
      </c>
      <c r="E176" s="5" t="str">
        <v>Reddit</v>
      </c>
      <c r="F176" s="5" t="str">
        <v>Net Score / 净赞分</v>
      </c>
      <c r="G176" s="9" t="n">
        <v>328</v>
      </c>
      <c r="H176" s="9" t="n">
        <v>17</v>
      </c>
      <c r="I176" s="9"/>
      <c r="J176" s="10" t="n">
        <f>IF(NOT(ISNUMBER(G176)),"",IF(COUNTIFS($O$7:$O$504,O176,$G$7:$G$504,"&lt;&gt;Unknown / 未知")&lt;2,"",(COUNTIFS($O$7:$O$504,O176,$G$7:$G$504,"&lt;"&amp;G176)+0.5*(COUNTIFS($O$7:$O$504,O176,$G$7:$G$504,G176)-1))/(COUNTIFS($O$7:$O$504,O176,$G$7:$G$504,"&lt;&gt;Unknown / 未知")-1)))</f>
        <v>0.6046511627906976</v>
      </c>
      <c r="K176" s="11" t="d">
        <v>2026-01-31T17:17:03.000Z</v>
      </c>
      <c r="L176" s="11" t="d">
        <v>2026-10-20T01:34:52.957Z</v>
      </c>
      <c r="M176" s="15" t="str">
        <v>Open Source / 打开来源</v>
      </c>
      <c r="N176" s="5" t="str">
        <v>images/FY-d7692cac7a.jpg</v>
      </c>
      <c r="O176" s="5" t="str">
        <v>Reddit / Net Score / 净赞分 / Baseline 基线</v>
      </c>
      <c r="P176" s="5" t="str">
        <v>b388b414eba11c8b86027bd655700b5526f8f4d2d07524af4f025d5bc5a69862</v>
      </c>
    </row>
    <row r="177" ht="120" customHeight="1">
      <c r="A177" s="16" t="str"/>
      <c r="B177" s="17" t="str">
        <v>FY-8bc2eb07ca</v>
      </c>
      <c r="C177" s="17" t="str">
        <v>Thick-and-Thin Yarn / 粗细纱</v>
      </c>
      <c r="D177" s="17" t="str">
        <v>Yarn / 纱线本体</v>
      </c>
      <c r="E177" s="17" t="str">
        <v>Instagram</v>
      </c>
      <c r="F177" s="17" t="str">
        <v>Likes / 点赞</v>
      </c>
      <c r="G177" s="18" t="n">
        <v>15</v>
      </c>
      <c r="H177" s="18" t="n">
        <v>0</v>
      </c>
      <c r="I177" s="18"/>
      <c r="J177" s="19" t="n">
        <f>IF(NOT(ISNUMBER(G177)),"",IF(COUNTIFS($O$7:$O$504,O177,$G$7:$G$504,"&lt;&gt;Unknown / 未知")&lt;2,"",(COUNTIFS($O$7:$O$504,O177,$G$7:$G$504,"&lt;"&amp;G177)+0.5*(COUNTIFS($O$7:$O$504,O177,$G$7:$G$504,G177)-1))/(COUNTIFS($O$7:$O$504,O177,$G$7:$G$504,"&lt;&gt;Unknown / 未知")-1)))</f>
        <v>0.6006389776357828</v>
      </c>
      <c r="K177" s="20" t="d">
        <v>2026-08-24T02:44:36.000Z</v>
      </c>
      <c r="L177" s="20" t="d">
        <v>2026-10-20T01:45:43.745Z</v>
      </c>
      <c r="M177" s="21" t="str">
        <v>Open Source / 打开来源</v>
      </c>
      <c r="N177" s="17" t="str">
        <v>images/FY-8bc2eb07ca.jpg</v>
      </c>
      <c r="O177" s="17" t="str">
        <v>Instagram / Likes / 点赞 / Baseline 基线</v>
      </c>
      <c r="P177" s="17" t="str">
        <v>9347518a8f6be3bd720e721ed957603d056d47fb0a953620c4f3305f5d412fe5</v>
      </c>
    </row>
    <row r="178" ht="120" customHeight="1">
      <c r="A178" s="2" t="str"/>
      <c r="B178" s="5" t="str">
        <v>FY-c0a79cca0f</v>
      </c>
      <c r="C178" s="5" t="str">
        <v>Corespun Art Yarn / 包芯艺术纱</v>
      </c>
      <c r="D178" s="5" t="str">
        <v>Swatches / Techniques / 织片与工艺</v>
      </c>
      <c r="E178" s="5" t="str">
        <v>Instagram</v>
      </c>
      <c r="F178" s="5" t="str">
        <v>Likes / 点赞</v>
      </c>
      <c r="G178" s="9" t="n">
        <v>15</v>
      </c>
      <c r="H178" s="9" t="n">
        <v>0</v>
      </c>
      <c r="I178" s="9"/>
      <c r="J178" s="10" t="n">
        <f>IF(NOT(ISNUMBER(G178)),"",IF(COUNTIFS($O$7:$O$504,O178,$G$7:$G$504,"&lt;&gt;Unknown / 未知")&lt;2,"",(COUNTIFS($O$7:$O$504,O178,$G$7:$G$504,"&lt;"&amp;G178)+0.5*(COUNTIFS($O$7:$O$504,O178,$G$7:$G$504,G178)-1))/(COUNTIFS($O$7:$O$504,O178,$G$7:$G$504,"&lt;&gt;Unknown / 未知")-1)))</f>
        <v>0.6006389776357828</v>
      </c>
      <c r="K178" s="11" t="d">
        <v>2026-08-30T19:37:34.000Z</v>
      </c>
      <c r="L178" s="11" t="d">
        <v>2026-10-20T01:34:21.705Z</v>
      </c>
      <c r="M178" s="15" t="str">
        <v>Open Source / 打开来源</v>
      </c>
      <c r="N178" s="5" t="str">
        <v>images/FY-c0a79cca0f.jpg</v>
      </c>
      <c r="O178" s="5" t="str">
        <v>Instagram / Likes / 点赞 / Baseline 基线</v>
      </c>
      <c r="P178" s="5" t="str">
        <v>5539c4c56319c04243951ea4e36f9011ac993e3ed90e8eec66f94f09b4387fae</v>
      </c>
    </row>
    <row r="179" ht="120" customHeight="1">
      <c r="A179" s="16" t="str"/>
      <c r="B179" s="17" t="str">
        <v>FY-f952cf80a1</v>
      </c>
      <c r="C179" s="17" t="str">
        <v>Beaded / Sequined Yarn / 串珠／亮片纱</v>
      </c>
      <c r="D179" s="17" t="str">
        <v>Yarn / 纱线本体</v>
      </c>
      <c r="E179" s="17" t="str">
        <v>Instagram</v>
      </c>
      <c r="F179" s="17" t="str">
        <v>Likes / 点赞</v>
      </c>
      <c r="G179" s="18" t="n">
        <v>15</v>
      </c>
      <c r="H179" s="18" t="n">
        <v>0</v>
      </c>
      <c r="I179" s="18"/>
      <c r="J179" s="19" t="n">
        <f>IF(NOT(ISNUMBER(G179)),"",IF(COUNTIFS($O$7:$O$504,O179,$G$7:$G$504,"&lt;&gt;Unknown / 未知")&lt;2,"",(COUNTIFS($O$7:$O$504,O179,$G$7:$G$504,"&lt;"&amp;G179)+0.5*(COUNTIFS($O$7:$O$504,O179,$G$7:$G$504,G179)-1))/(COUNTIFS($O$7:$O$504,O179,$G$7:$G$504,"&lt;&gt;Unknown / 未知")-1)))</f>
        <v>0.6006389776357828</v>
      </c>
      <c r="K179" s="20" t="d">
        <v>2025-08-30T21:05:59.000Z</v>
      </c>
      <c r="L179" s="20" t="d">
        <v>2026-10-20T01:45:43.745Z</v>
      </c>
      <c r="M179" s="21" t="str">
        <v>Open Source / 打开来源</v>
      </c>
      <c r="N179" s="17" t="str">
        <v>images/FY-f952cf80a1.jpg</v>
      </c>
      <c r="O179" s="17" t="str">
        <v>Instagram / Likes / 点赞 / Baseline 基线</v>
      </c>
      <c r="P179" s="17" t="str">
        <v>ce1ec28ffe6b2874d913c8fcf7b092ba216d581cf512fa715527632fb2acc868</v>
      </c>
    </row>
    <row r="180" ht="120" customHeight="1">
      <c r="A180" s="2" t="str"/>
      <c r="B180" s="5" t="str">
        <v>FY-244ec0c52a</v>
      </c>
      <c r="C180" s="5" t="str">
        <v>Handspun Art Yarn / 手纺艺术纱</v>
      </c>
      <c r="D180" s="5" t="str">
        <v>Yarn / 纱线本体</v>
      </c>
      <c r="E180" s="5" t="str">
        <v>Instagram</v>
      </c>
      <c r="F180" s="5" t="str">
        <v>Likes / 点赞</v>
      </c>
      <c r="G180" s="9" t="n">
        <v>14</v>
      </c>
      <c r="H180" s="9" t="n">
        <v>1</v>
      </c>
      <c r="I180" s="9"/>
      <c r="J180" s="10" t="n">
        <f>IF(NOT(ISNUMBER(G180)),"",IF(COUNTIFS($O$7:$O$504,O180,$G$7:$G$504,"&lt;&gt;Unknown / 未知")&lt;2,"",(COUNTIFS($O$7:$O$504,O180,$G$7:$G$504,"&lt;"&amp;G180)+0.5*(COUNTIFS($O$7:$O$504,O180,$G$7:$G$504,G180)-1))/(COUNTIFS($O$7:$O$504,O180,$G$7:$G$504,"&lt;&gt;Unknown / 未知")-1)))</f>
        <v>0.5862619808306709</v>
      </c>
      <c r="K180" s="11" t="d">
        <v>2026-08-27T22:49:47.000Z</v>
      </c>
      <c r="L180" s="11" t="d">
        <v>2026-10-20T01:45:43.745Z</v>
      </c>
      <c r="M180" s="15" t="str">
        <v>Open Source / 打开来源</v>
      </c>
      <c r="N180" s="5" t="str">
        <v>images/FY-244ec0c52a.jpg</v>
      </c>
      <c r="O180" s="5" t="str">
        <v>Instagram / Likes / 点赞 / Baseline 基线</v>
      </c>
      <c r="P180" s="5" t="str">
        <v>48da233055f04d73a09ec62eb78291590a009dcce3e508f2eee02c5a3aa56623</v>
      </c>
    </row>
    <row r="181" ht="120" customHeight="1">
      <c r="A181" s="16" t="str"/>
      <c r="B181" s="17" t="str">
        <v>FY-27a44659e1</v>
      </c>
      <c r="C181" s="17" t="str">
        <v>Chenille Yarn / 雪尼尔纱</v>
      </c>
      <c r="D181" s="17" t="str">
        <v>Finished Projects / 成品应用</v>
      </c>
      <c r="E181" s="17" t="str">
        <v>Instagram</v>
      </c>
      <c r="F181" s="17" t="str">
        <v>Likes / 点赞</v>
      </c>
      <c r="G181" s="18" t="n">
        <v>14</v>
      </c>
      <c r="H181" s="18" t="n">
        <v>0</v>
      </c>
      <c r="I181" s="18"/>
      <c r="J181" s="19" t="n">
        <f>IF(NOT(ISNUMBER(G181)),"",IF(COUNTIFS($O$7:$O$504,O181,$G$7:$G$504,"&lt;&gt;Unknown / 未知")&lt;2,"",(COUNTIFS($O$7:$O$504,O181,$G$7:$G$504,"&lt;"&amp;G181)+0.5*(COUNTIFS($O$7:$O$504,O181,$G$7:$G$504,G181)-1))/(COUNTIFS($O$7:$O$504,O181,$G$7:$G$504,"&lt;&gt;Unknown / 未知")-1)))</f>
        <v>0.5862619808306709</v>
      </c>
      <c r="K181" s="20" t="d">
        <v>2026-10-19T14:19:18.000Z</v>
      </c>
      <c r="L181" s="20" t="d">
        <v>2026-10-20T01:34:21.705Z</v>
      </c>
      <c r="M181" s="21" t="str">
        <v>Open Source / 打开来源</v>
      </c>
      <c r="N181" s="17" t="str">
        <v>images/FY-27a44659e1.jpg</v>
      </c>
      <c r="O181" s="17" t="str">
        <v>Instagram / Likes / 点赞 / Baseline 基线</v>
      </c>
      <c r="P181" s="17" t="str">
        <v>e525748d388bce59d64354b2afadeb3ea039ac049cbe82c1aff04420e68ade9e</v>
      </c>
    </row>
    <row r="182" ht="120" customHeight="1">
      <c r="A182" s="2" t="str"/>
      <c r="B182" s="5" t="str">
        <v>FY-292b1fb0c2</v>
      </c>
      <c r="C182" s="5" t="str">
        <v>Handspun Art Yarn / 手纺艺术纱</v>
      </c>
      <c r="D182" s="5" t="str">
        <v>Yarn / 纱线本体</v>
      </c>
      <c r="E182" s="5" t="str">
        <v>Instagram</v>
      </c>
      <c r="F182" s="5" t="str">
        <v>Likes / 点赞</v>
      </c>
      <c r="G182" s="9" t="n">
        <v>14</v>
      </c>
      <c r="H182" s="9" t="n">
        <v>3</v>
      </c>
      <c r="I182" s="9"/>
      <c r="J182" s="10" t="n">
        <f>IF(NOT(ISNUMBER(G182)),"",IF(COUNTIFS($O$7:$O$504,O182,$G$7:$G$504,"&lt;&gt;Unknown / 未知")&lt;2,"",(COUNTIFS($O$7:$O$504,O182,$G$7:$G$504,"&lt;"&amp;G182)+0.5*(COUNTIFS($O$7:$O$504,O182,$G$7:$G$504,G182)-1))/(COUNTIFS($O$7:$O$504,O182,$G$7:$G$504,"&lt;&gt;Unknown / 未知")-1)))</f>
        <v>0.5862619808306709</v>
      </c>
      <c r="K182" s="11" t="d">
        <v>2026-02-05T06:35:11.000Z</v>
      </c>
      <c r="L182" s="11" t="d">
        <v>2026-10-20T01:45:43.745Z</v>
      </c>
      <c r="M182" s="15" t="str">
        <v>Open Source / 打开来源</v>
      </c>
      <c r="N182" s="5" t="str">
        <v>images/FY-292b1fb0c2.jpg</v>
      </c>
      <c r="O182" s="5" t="str">
        <v>Instagram / Likes / 点赞 / Baseline 基线</v>
      </c>
      <c r="P182" s="5" t="str">
        <v>317907c44807775f63f3f3013e014f041d460315f1f98d7b0c40293a2e359bbd</v>
      </c>
    </row>
    <row r="183" ht="120" customHeight="1">
      <c r="A183" s="16" t="str"/>
      <c r="B183" s="17" t="str">
        <v>FY-562832e8a1</v>
      </c>
      <c r="C183" s="17" t="str">
        <v>Lockspun Art Yarn / 纤维束艺术纱</v>
      </c>
      <c r="D183" s="17" t="str">
        <v>Yarn / 纱线本体</v>
      </c>
      <c r="E183" s="17" t="str">
        <v>Instagram</v>
      </c>
      <c r="F183" s="17" t="str">
        <v>Likes / 点赞</v>
      </c>
      <c r="G183" s="18" t="n">
        <v>14</v>
      </c>
      <c r="H183" s="18" t="n">
        <v>0</v>
      </c>
      <c r="I183" s="18"/>
      <c r="J183" s="19" t="n">
        <f>IF(NOT(ISNUMBER(G183)),"",IF(COUNTIFS($O$7:$O$504,O183,$G$7:$G$504,"&lt;&gt;Unknown / 未知")&lt;2,"",(COUNTIFS($O$7:$O$504,O183,$G$7:$G$504,"&lt;"&amp;G183)+0.5*(COUNTIFS($O$7:$O$504,O183,$G$7:$G$504,G183)-1))/(COUNTIFS($O$7:$O$504,O183,$G$7:$G$504,"&lt;&gt;Unknown / 未知")-1)))</f>
        <v>0.5862619808306709</v>
      </c>
      <c r="K183" s="20" t="d">
        <v>2025-05-29T01:57:56.999Z</v>
      </c>
      <c r="L183" s="20" t="d">
        <v>2026-10-20T01:45:43.745Z</v>
      </c>
      <c r="M183" s="21" t="str">
        <v>Open Source / 打开来源</v>
      </c>
      <c r="N183" s="17" t="str">
        <v>images/FY-562832e8a1.jpg</v>
      </c>
      <c r="O183" s="17" t="str">
        <v>Instagram / Likes / 点赞 / Baseline 基线</v>
      </c>
      <c r="P183" s="17" t="str">
        <v>e71b36361b930ae781e3f16e09035bde48f861c41b4d649bc2585317c5bc2bc2</v>
      </c>
    </row>
    <row r="184" ht="120" customHeight="1">
      <c r="A184" s="2" t="str"/>
      <c r="B184" s="5" t="str">
        <v>FY-7ac48411b2</v>
      </c>
      <c r="C184" s="5" t="str">
        <v>Corespun Art Yarn / 包芯艺术纱</v>
      </c>
      <c r="D184" s="5" t="str">
        <v>Swatches / Techniques / 织片与工艺</v>
      </c>
      <c r="E184" s="5" t="str">
        <v>Instagram</v>
      </c>
      <c r="F184" s="5" t="str">
        <v>Likes / 点赞</v>
      </c>
      <c r="G184" s="9" t="n">
        <v>14</v>
      </c>
      <c r="H184" s="9" t="n">
        <v>0</v>
      </c>
      <c r="I184" s="9"/>
      <c r="J184" s="10" t="n">
        <f>IF(NOT(ISNUMBER(G184)),"",IF(COUNTIFS($O$7:$O$504,O184,$G$7:$G$504,"&lt;&gt;Unknown / 未知")&lt;2,"",(COUNTIFS($O$7:$O$504,O184,$G$7:$G$504,"&lt;"&amp;G184)+0.5*(COUNTIFS($O$7:$O$504,O184,$G$7:$G$504,G184)-1))/(COUNTIFS($O$7:$O$504,O184,$G$7:$G$504,"&lt;&gt;Unknown / 未知")-1)))</f>
        <v>0.5862619808306709</v>
      </c>
      <c r="K184" s="11" t="d">
        <v>2026-10-02T08:44:43.000Z</v>
      </c>
      <c r="L184" s="11" t="d">
        <v>2026-10-20T01:34:21.705Z</v>
      </c>
      <c r="M184" s="15" t="str">
        <v>Open Source / 打开来源</v>
      </c>
      <c r="N184" s="5" t="str">
        <v>images/FY-7ac48411b2.jpg</v>
      </c>
      <c r="O184" s="5" t="str">
        <v>Instagram / Likes / 点赞 / Baseline 基线</v>
      </c>
      <c r="P184" s="5" t="str">
        <v>c828d250c0ea47d4edee5e6ce0510aec3018195eda56a739dc4b3f09aebb29be</v>
      </c>
    </row>
    <row r="185" ht="120" customHeight="1">
      <c r="A185" s="16" t="str"/>
      <c r="B185" s="17" t="str">
        <v>FY-f24e825aa1</v>
      </c>
      <c r="C185" s="17" t="str">
        <v>Lockspun Art Yarn / 纤维束艺术纱</v>
      </c>
      <c r="D185" s="17" t="str">
        <v>Yarn / 纱线本体</v>
      </c>
      <c r="E185" s="17" t="str">
        <v>Instagram</v>
      </c>
      <c r="F185" s="17" t="str">
        <v>Likes / 点赞</v>
      </c>
      <c r="G185" s="18" t="n">
        <v>14</v>
      </c>
      <c r="H185" s="18" t="n">
        <v>7</v>
      </c>
      <c r="I185" s="18"/>
      <c r="J185" s="19" t="n">
        <f>IF(NOT(ISNUMBER(G185)),"",IF(COUNTIFS($O$7:$O$504,O185,$G$7:$G$504,"&lt;&gt;Unknown / 未知")&lt;2,"",(COUNTIFS($O$7:$O$504,O185,$G$7:$G$504,"&lt;"&amp;G185)+0.5*(COUNTIFS($O$7:$O$504,O185,$G$7:$G$504,G185)-1))/(COUNTIFS($O$7:$O$504,O185,$G$7:$G$504,"&lt;&gt;Unknown / 未知")-1)))</f>
        <v>0.5862619808306709</v>
      </c>
      <c r="K185" s="20" t="d">
        <v>2024-02-13T02:08:23.000Z</v>
      </c>
      <c r="L185" s="20" t="d">
        <v>2026-10-20T01:45:43.745Z</v>
      </c>
      <c r="M185" s="21" t="str">
        <v>Open Source / 打开来源</v>
      </c>
      <c r="N185" s="17" t="str">
        <v>images/FY-f24e825aa1.jpg</v>
      </c>
      <c r="O185" s="17" t="str">
        <v>Instagram / Likes / 点赞 / Baseline 基线</v>
      </c>
      <c r="P185" s="17" t="str">
        <v>9e90c0c997ac39f80cbb226b6cd2637ed8457c60181b191cd58c2c3a8c9992e0</v>
      </c>
    </row>
    <row r="186" ht="120" customHeight="1">
      <c r="A186" s="2" t="str"/>
      <c r="B186" s="5" t="str">
        <v>FY-e6c0cff1d8</v>
      </c>
      <c r="C186" s="5" t="str">
        <v>Bouclé Yarn / 圈圈纱</v>
      </c>
      <c r="D186" s="5" t="str">
        <v>Finished Projects / 成品应用</v>
      </c>
      <c r="E186" s="5" t="str">
        <v>Reddit</v>
      </c>
      <c r="F186" s="5" t="str">
        <v>Net Score / 净赞分</v>
      </c>
      <c r="G186" s="9" t="n">
        <v>280</v>
      </c>
      <c r="H186" s="9" t="n">
        <v>17</v>
      </c>
      <c r="I186" s="9"/>
      <c r="J186" s="10" t="n">
        <f>IF(NOT(ISNUMBER(G186)),"",IF(COUNTIFS($O$7:$O$504,O186,$G$7:$G$504,"&lt;&gt;Unknown / 未知")&lt;2,"",(COUNTIFS($O$7:$O$504,O186,$G$7:$G$504,"&lt;"&amp;G186)+0.5*(COUNTIFS($O$7:$O$504,O186,$G$7:$G$504,G186)-1))/(COUNTIFS($O$7:$O$504,O186,$G$7:$G$504,"&lt;&gt;Unknown / 未知")-1)))</f>
        <v>0.5813953488372093</v>
      </c>
      <c r="K186" s="11" t="d">
        <v>2026-07-09T18:15:39.999Z</v>
      </c>
      <c r="L186" s="11" t="d">
        <v>2026-10-20T01:34:52.957Z</v>
      </c>
      <c r="M186" s="15" t="str">
        <v>Open Source / 打开来源</v>
      </c>
      <c r="N186" s="5" t="str">
        <v>images/FY-e6c0cff1d8.jpg</v>
      </c>
      <c r="O186" s="5" t="str">
        <v>Reddit / Net Score / 净赞分 / Baseline 基线</v>
      </c>
      <c r="P186" s="5" t="str">
        <v>315070b0f863e33aafd32125231ee9bf910aef8c3412b8dfd530aec4892dcfa1</v>
      </c>
    </row>
    <row r="187" ht="120" customHeight="1">
      <c r="A187" s="16" t="str"/>
      <c r="B187" s="17" t="str">
        <v>FY-267d49a508</v>
      </c>
      <c r="C187" s="17" t="str">
        <v>Thick-and-Thin Yarn / 粗细纱</v>
      </c>
      <c r="D187" s="17" t="str">
        <v>Yarn / 纱线本体</v>
      </c>
      <c r="E187" s="17" t="str">
        <v>Instagram</v>
      </c>
      <c r="F187" s="17" t="str">
        <v>Likes / 点赞</v>
      </c>
      <c r="G187" s="18" t="n">
        <v>13</v>
      </c>
      <c r="H187" s="18" t="n">
        <v>0</v>
      </c>
      <c r="I187" s="18"/>
      <c r="J187" s="19" t="n">
        <f>IF(NOT(ISNUMBER(G187)),"",IF(COUNTIFS($O$7:$O$504,O187,$G$7:$G$504,"&lt;&gt;Unknown / 未知")&lt;2,"",(COUNTIFS($O$7:$O$504,O187,$G$7:$G$504,"&lt;"&amp;G187)+0.5*(COUNTIFS($O$7:$O$504,O187,$G$7:$G$504,G187)-1))/(COUNTIFS($O$7:$O$504,O187,$G$7:$G$504,"&lt;&gt;Unknown / 未知")-1)))</f>
        <v>0.5686900958466453</v>
      </c>
      <c r="K187" s="20" t="d">
        <v>2026-01-27T23:10:07.000Z</v>
      </c>
      <c r="L187" s="20" t="d">
        <v>2026-10-20T01:45:43.745Z</v>
      </c>
      <c r="M187" s="21" t="str">
        <v>Open Source / 打开来源</v>
      </c>
      <c r="N187" s="17" t="str">
        <v>images/FY-267d49a508.jpg</v>
      </c>
      <c r="O187" s="17" t="str">
        <v>Instagram / Likes / 点赞 / Baseline 基线</v>
      </c>
      <c r="P187" s="17" t="str">
        <v>63052b005666c52cb1cdee7519504e9e353eac1c28ed9fd939752acd317e5d26</v>
      </c>
    </row>
    <row r="188" ht="120" customHeight="1">
      <c r="A188" s="2" t="str"/>
      <c r="B188" s="5" t="str">
        <v>FY-57403bf501</v>
      </c>
      <c r="C188" s="5" t="str">
        <v>Lockspun Art Yarn / 纤维束艺术纱</v>
      </c>
      <c r="D188" s="5" t="str">
        <v>Yarn / 纱线本体</v>
      </c>
      <c r="E188" s="5" t="str">
        <v>Instagram</v>
      </c>
      <c r="F188" s="5" t="str">
        <v>Likes / 点赞</v>
      </c>
      <c r="G188" s="9" t="n">
        <v>13</v>
      </c>
      <c r="H188" s="9" t="n">
        <v>1</v>
      </c>
      <c r="I188" s="9"/>
      <c r="J188" s="10" t="n">
        <f>IF(NOT(ISNUMBER(G188)),"",IF(COUNTIFS($O$7:$O$504,O188,$G$7:$G$504,"&lt;&gt;Unknown / 未知")&lt;2,"",(COUNTIFS($O$7:$O$504,O188,$G$7:$G$504,"&lt;"&amp;G188)+0.5*(COUNTIFS($O$7:$O$504,O188,$G$7:$G$504,G188)-1))/(COUNTIFS($O$7:$O$504,O188,$G$7:$G$504,"&lt;&gt;Unknown / 未知")-1)))</f>
        <v>0.5686900958466453</v>
      </c>
      <c r="K188" s="11" t="d">
        <v>2025-08-22T23:37:12.000Z</v>
      </c>
      <c r="L188" s="11" t="d">
        <v>2026-10-20T01:45:43.745Z</v>
      </c>
      <c r="M188" s="15" t="str">
        <v>Open Source / 打开来源</v>
      </c>
      <c r="N188" s="5" t="str">
        <v>images/FY-57403bf501.jpg</v>
      </c>
      <c r="O188" s="5" t="str">
        <v>Instagram / Likes / 点赞 / Baseline 基线</v>
      </c>
      <c r="P188" s="5" t="str">
        <v>4e8c4ce49c457c5089031e36642b9fc4c30e73f32aec6108e95766673ae8db10</v>
      </c>
    </row>
    <row r="189" ht="120" customHeight="1">
      <c r="A189" s="16" t="str"/>
      <c r="B189" s="17" t="str">
        <v>FY-b9769bfb33</v>
      </c>
      <c r="C189" s="17" t="str">
        <v>Bouclé Yarn / 圈圈纱</v>
      </c>
      <c r="D189" s="17" t="str">
        <v>Swatches / Techniques / 织片与工艺</v>
      </c>
      <c r="E189" s="17" t="str">
        <v>Instagram</v>
      </c>
      <c r="F189" s="17" t="str">
        <v>Likes / 点赞</v>
      </c>
      <c r="G189" s="18" t="n">
        <v>13</v>
      </c>
      <c r="H189" s="18" t="n">
        <v>0</v>
      </c>
      <c r="I189" s="18"/>
      <c r="J189" s="19" t="n">
        <f>IF(NOT(ISNUMBER(G189)),"",IF(COUNTIFS($O$7:$O$504,O189,$G$7:$G$504,"&lt;&gt;Unknown / 未知")&lt;2,"",(COUNTIFS($O$7:$O$504,O189,$G$7:$G$504,"&lt;"&amp;G189)+0.5*(COUNTIFS($O$7:$O$504,O189,$G$7:$G$504,G189)-1))/(COUNTIFS($O$7:$O$504,O189,$G$7:$G$504,"&lt;&gt;Unknown / 未知")-1)))</f>
        <v>0.5686900958466453</v>
      </c>
      <c r="K189" s="20" t="d">
        <v>2026-10-15T04:53:38.000Z</v>
      </c>
      <c r="L189" s="20" t="d">
        <v>2026-10-20T01:34:21.705Z</v>
      </c>
      <c r="M189" s="21" t="str">
        <v>Open Source / 打开来源</v>
      </c>
      <c r="N189" s="17" t="str">
        <v>images/FY-b9769bfb33.jpg</v>
      </c>
      <c r="O189" s="17" t="str">
        <v>Instagram / Likes / 点赞 / Baseline 基线</v>
      </c>
      <c r="P189" s="17" t="str">
        <v>7e78deae73941224a6f689471bf157760d688e506d0c455afdd664d00c1cfb4c</v>
      </c>
    </row>
    <row r="190" ht="120" customHeight="1">
      <c r="A190" s="2" t="str"/>
      <c r="B190" s="5" t="str">
        <v>FY-d8aa9435a8</v>
      </c>
      <c r="C190" s="5" t="str">
        <v>Thick-and-Thin Yarn / 粗细纱</v>
      </c>
      <c r="D190" s="5" t="str">
        <v>Yarn / 纱线本体</v>
      </c>
      <c r="E190" s="5" t="str">
        <v>Instagram</v>
      </c>
      <c r="F190" s="5" t="str">
        <v>Likes / 点赞</v>
      </c>
      <c r="G190" s="9" t="n">
        <v>13</v>
      </c>
      <c r="H190" s="9" t="n">
        <v>1</v>
      </c>
      <c r="I190" s="9"/>
      <c r="J190" s="10" t="n">
        <f>IF(NOT(ISNUMBER(G190)),"",IF(COUNTIFS($O$7:$O$504,O190,$G$7:$G$504,"&lt;&gt;Unknown / 未知")&lt;2,"",(COUNTIFS($O$7:$O$504,O190,$G$7:$G$504,"&lt;"&amp;G190)+0.5*(COUNTIFS($O$7:$O$504,O190,$G$7:$G$504,G190)-1))/(COUNTIFS($O$7:$O$504,O190,$G$7:$G$504,"&lt;&gt;Unknown / 未知")-1)))</f>
        <v>0.5686900958466453</v>
      </c>
      <c r="K190" s="11" t="d">
        <v>2026-08-22T19:57:18.000Z</v>
      </c>
      <c r="L190" s="11" t="d">
        <v>2026-10-20T01:45:43.745Z</v>
      </c>
      <c r="M190" s="15" t="str">
        <v>Open Source / 打开来源</v>
      </c>
      <c r="N190" s="5" t="str">
        <v>images/FY-d8aa9435a8.webp</v>
      </c>
      <c r="O190" s="5" t="str">
        <v>Instagram / Likes / 点赞 / Baseline 基线</v>
      </c>
      <c r="P190" s="5" t="str">
        <v>0efb181a61337bcac92307f7964be10556655d1eb58d37d6b1c6763ef7a23583</v>
      </c>
    </row>
    <row r="191" ht="120" customHeight="1">
      <c r="A191" s="16" t="str"/>
      <c r="B191" s="17" t="str">
        <v>FY-e2533c0fa8</v>
      </c>
      <c r="C191" s="17" t="str">
        <v>Handspun Art Yarn / 手纺艺术纱</v>
      </c>
      <c r="D191" s="17" t="str">
        <v>Yarn / 纱线本体</v>
      </c>
      <c r="E191" s="17" t="str">
        <v>Instagram</v>
      </c>
      <c r="F191" s="17" t="str">
        <v>Likes / 点赞</v>
      </c>
      <c r="G191" s="18" t="n">
        <v>13</v>
      </c>
      <c r="H191" s="18" t="n">
        <v>0</v>
      </c>
      <c r="I191" s="18"/>
      <c r="J191" s="19" t="n">
        <f>IF(NOT(ISNUMBER(G191)),"",IF(COUNTIFS($O$7:$O$504,O191,$G$7:$G$504,"&lt;&gt;Unknown / 未知")&lt;2,"",(COUNTIFS($O$7:$O$504,O191,$G$7:$G$504,"&lt;"&amp;G191)+0.5*(COUNTIFS($O$7:$O$504,O191,$G$7:$G$504,G191)-1))/(COUNTIFS($O$7:$O$504,O191,$G$7:$G$504,"&lt;&gt;Unknown / 未知")-1)))</f>
        <v>0.5686900958466453</v>
      </c>
      <c r="K191" s="20" t="d">
        <v>2026-08-16T17:14:14.000Z</v>
      </c>
      <c r="L191" s="20" t="d">
        <v>2026-10-20T01:34:21.705Z</v>
      </c>
      <c r="M191" s="21" t="str">
        <v>Open Source / 打开来源</v>
      </c>
      <c r="N191" s="17" t="str">
        <v>images/FY-e2533c0fa8.jpg</v>
      </c>
      <c r="O191" s="17" t="str">
        <v>Instagram / Likes / 点赞 / Baseline 基线</v>
      </c>
      <c r="P191" s="17" t="str">
        <v>28e3419c7283fca4238195f2d774c822d9da795328acee91413f6514d6bb5bcb</v>
      </c>
    </row>
    <row r="192" ht="120" customHeight="1">
      <c r="A192" s="2" t="str"/>
      <c r="B192" s="5" t="str">
        <v>FY-694e6438c1</v>
      </c>
      <c r="C192" s="5" t="str">
        <v>Feather / Eyelash Yarn / 羽毛／睫毛纱</v>
      </c>
      <c r="D192" s="5" t="str">
        <v>Swatches / Techniques / 织片与工艺</v>
      </c>
      <c r="E192" s="5" t="str">
        <v>Reddit</v>
      </c>
      <c r="F192" s="5" t="str">
        <v>Net Score / 净赞分</v>
      </c>
      <c r="G192" s="9" t="n">
        <v>279</v>
      </c>
      <c r="H192" s="9" t="n">
        <v>12</v>
      </c>
      <c r="I192" s="9"/>
      <c r="J192" s="10" t="n">
        <f>IF(NOT(ISNUMBER(G192)),"",IF(COUNTIFS($O$7:$O$504,O192,$G$7:$G$504,"&lt;&gt;Unknown / 未知")&lt;2,"",(COUNTIFS($O$7:$O$504,O192,$G$7:$G$504,"&lt;"&amp;G192)+0.5*(COUNTIFS($O$7:$O$504,O192,$G$7:$G$504,G192)-1))/(COUNTIFS($O$7:$O$504,O192,$G$7:$G$504,"&lt;&gt;Unknown / 未知")-1)))</f>
        <v>0.5581395348837209</v>
      </c>
      <c r="K192" s="11" t="d">
        <v>2026-08-23T23:52:34.999Z</v>
      </c>
      <c r="L192" s="11" t="d">
        <v>2026-10-20T01:34:52.957Z</v>
      </c>
      <c r="M192" s="15" t="str">
        <v>Open Source / 打开来源</v>
      </c>
      <c r="N192" s="5" t="str">
        <v>images/FY-694e6438c1.jpg</v>
      </c>
      <c r="O192" s="5" t="str">
        <v>Reddit / Net Score / 净赞分 / Baseline 基线</v>
      </c>
      <c r="P192" s="5" t="str">
        <v>9d21464d5a36396455c022980b62c6cf9585a83862fd9cc6b5e1001a59880e7f</v>
      </c>
    </row>
    <row r="193" ht="120" customHeight="1">
      <c r="A193" s="16" t="str"/>
      <c r="B193" s="17" t="str">
        <v>FY-143008e8ca</v>
      </c>
      <c r="C193" s="17" t="str">
        <v>Ribbon Yarn / 带状纱</v>
      </c>
      <c r="D193" s="17" t="str">
        <v>Finished Projects / 成品应用</v>
      </c>
      <c r="E193" s="17" t="str">
        <v>Instagram</v>
      </c>
      <c r="F193" s="17" t="str">
        <v>Likes / 点赞</v>
      </c>
      <c r="G193" s="18" t="n">
        <v>12</v>
      </c>
      <c r="H193" s="18" t="n">
        <v>0</v>
      </c>
      <c r="I193" s="18"/>
      <c r="J193" s="19" t="n">
        <f>IF(NOT(ISNUMBER(G193)),"",IF(COUNTIFS($O$7:$O$504,O193,$G$7:$G$504,"&lt;&gt;Unknown / 未知")&lt;2,"",(COUNTIFS($O$7:$O$504,O193,$G$7:$G$504,"&lt;"&amp;G193)+0.5*(COUNTIFS($O$7:$O$504,O193,$G$7:$G$504,G193)-1))/(COUNTIFS($O$7:$O$504,O193,$G$7:$G$504,"&lt;&gt;Unknown / 未知")-1)))</f>
        <v>0.5351437699680511</v>
      </c>
      <c r="K193" s="20" t="d">
        <v>2026-07-11T15:03:17.000Z</v>
      </c>
      <c r="L193" s="20" t="d">
        <v>2026-10-20T01:34:21.705Z</v>
      </c>
      <c r="M193" s="21" t="str">
        <v>Open Source / 打开来源</v>
      </c>
      <c r="N193" s="17" t="str">
        <v>images/FY-143008e8ca.jpg</v>
      </c>
      <c r="O193" s="17" t="str">
        <v>Instagram / Likes / 点赞 / Baseline 基线</v>
      </c>
      <c r="P193" s="17" t="str">
        <v>23637273e8b53373ed632770d393c06f4f091dbc8cc5a35f2a80f00ab62a5d44</v>
      </c>
    </row>
    <row r="194" ht="120" customHeight="1">
      <c r="A194" s="2" t="str"/>
      <c r="B194" s="5" t="str">
        <v>FY-14db758a02</v>
      </c>
      <c r="C194" s="5" t="str">
        <v>Lockspun Art Yarn / 纤维束艺术纱</v>
      </c>
      <c r="D194" s="5" t="str">
        <v>Yarn / 纱线本体</v>
      </c>
      <c r="E194" s="5" t="str">
        <v>Instagram</v>
      </c>
      <c r="F194" s="5" t="str">
        <v>Likes / 点赞</v>
      </c>
      <c r="G194" s="9" t="n">
        <v>12</v>
      </c>
      <c r="H194" s="9" t="n">
        <v>1</v>
      </c>
      <c r="I194" s="9"/>
      <c r="J194" s="10" t="n">
        <f>IF(NOT(ISNUMBER(G194)),"",IF(COUNTIFS($O$7:$O$504,O194,$G$7:$G$504,"&lt;&gt;Unknown / 未知")&lt;2,"",(COUNTIFS($O$7:$O$504,O194,$G$7:$G$504,"&lt;"&amp;G194)+0.5*(COUNTIFS($O$7:$O$504,O194,$G$7:$G$504,G194)-1))/(COUNTIFS($O$7:$O$504,O194,$G$7:$G$504,"&lt;&gt;Unknown / 未知")-1)))</f>
        <v>0.5351437699680511</v>
      </c>
      <c r="K194" s="11" t="d">
        <v>2022-03-05T07:47:14.000Z</v>
      </c>
      <c r="L194" s="11" t="d">
        <v>2026-10-20T01:45:43.745Z</v>
      </c>
      <c r="M194" s="15" t="str">
        <v>Open Source / 打开来源</v>
      </c>
      <c r="N194" s="5" t="str">
        <v>images/FY-14db758a02.jpg</v>
      </c>
      <c r="O194" s="5" t="str">
        <v>Instagram / Likes / 点赞 / Baseline 基线</v>
      </c>
      <c r="P194" s="5" t="str">
        <v>506669f644f7ad42d5d568a81f0ed875f384de523d16eef7d60fae95f38f95c2</v>
      </c>
    </row>
    <row r="195" ht="120" customHeight="1">
      <c r="A195" s="16" t="str"/>
      <c r="B195" s="17" t="str">
        <v>FY-28323ac10d</v>
      </c>
      <c r="C195" s="17" t="str">
        <v>Beaded / Sequined Yarn / 串珠／亮片纱</v>
      </c>
      <c r="D195" s="17" t="str">
        <v>Finished Projects / 成品应用</v>
      </c>
      <c r="E195" s="17" t="str">
        <v>Instagram</v>
      </c>
      <c r="F195" s="17" t="str">
        <v>Likes / 点赞</v>
      </c>
      <c r="G195" s="18" t="n">
        <v>12</v>
      </c>
      <c r="H195" s="18" t="n">
        <v>2</v>
      </c>
      <c r="I195" s="18"/>
      <c r="J195" s="19" t="n">
        <f>IF(NOT(ISNUMBER(G195)),"",IF(COUNTIFS($O$7:$O$504,O195,$G$7:$G$504,"&lt;&gt;Unknown / 未知")&lt;2,"",(COUNTIFS($O$7:$O$504,O195,$G$7:$G$504,"&lt;"&amp;G195)+0.5*(COUNTIFS($O$7:$O$504,O195,$G$7:$G$504,G195)-1))/(COUNTIFS($O$7:$O$504,O195,$G$7:$G$504,"&lt;&gt;Unknown / 未知")-1)))</f>
        <v>0.5351437699680511</v>
      </c>
      <c r="K195" s="20" t="d">
        <v>2026-07-10T14:37:59.000Z</v>
      </c>
      <c r="L195" s="20" t="d">
        <v>2026-10-20T01:45:43.745Z</v>
      </c>
      <c r="M195" s="21" t="str">
        <v>Open Source / 打开来源</v>
      </c>
      <c r="N195" s="17" t="str">
        <v>images/FY-28323ac10d.webp</v>
      </c>
      <c r="O195" s="17" t="str">
        <v>Instagram / Likes / 点赞 / Baseline 基线</v>
      </c>
      <c r="P195" s="17" t="str">
        <v>3787160bd85fcf8aba3fb2e9abfbbf951ffa9ea196973b9a5f01c6193a96ae4f</v>
      </c>
    </row>
    <row r="196" ht="120" customHeight="1">
      <c r="A196" s="2" t="str"/>
      <c r="B196" s="5" t="str">
        <v>FY-31575909fc</v>
      </c>
      <c r="C196" s="5" t="str">
        <v>Coiled / Spiral Yarn / 线圈／螺旋纱</v>
      </c>
      <c r="D196" s="5" t="str">
        <v>Yarn / 纱线本体</v>
      </c>
      <c r="E196" s="5" t="str">
        <v>Instagram</v>
      </c>
      <c r="F196" s="5" t="str">
        <v>Likes / 点赞</v>
      </c>
      <c r="G196" s="9" t="n">
        <v>12</v>
      </c>
      <c r="H196" s="9" t="n">
        <v>1</v>
      </c>
      <c r="I196" s="9"/>
      <c r="J196" s="10" t="n">
        <f>IF(NOT(ISNUMBER(G196)),"",IF(COUNTIFS($O$7:$O$504,O196,$G$7:$G$504,"&lt;&gt;Unknown / 未知")&lt;2,"",(COUNTIFS($O$7:$O$504,O196,$G$7:$G$504,"&lt;"&amp;G196)+0.5*(COUNTIFS($O$7:$O$504,O196,$G$7:$G$504,G196)-1))/(COUNTIFS($O$7:$O$504,O196,$G$7:$G$504,"&lt;&gt;Unknown / 未知")-1)))</f>
        <v>0.5351437699680511</v>
      </c>
      <c r="K196" s="11" t="d">
        <v>2025-09-29T19:24:11.999Z</v>
      </c>
      <c r="L196" s="11" t="d">
        <v>2026-10-20T01:45:43.745Z</v>
      </c>
      <c r="M196" s="15" t="str">
        <v>Open Source / 打开来源</v>
      </c>
      <c r="N196" s="5" t="str">
        <v>images/FY-31575909fc.jpg</v>
      </c>
      <c r="O196" s="5" t="str">
        <v>Instagram / Likes / 点赞 / Baseline 基线</v>
      </c>
      <c r="P196" s="5" t="str">
        <v>cd7826b43e7a489a12999ed9e0cd01c23a9f428aeccc222559e90cd873d304b1</v>
      </c>
    </row>
    <row r="197" ht="120" customHeight="1">
      <c r="A197" s="16" t="str"/>
      <c r="B197" s="17" t="str">
        <v>FY-41bc9ceba2</v>
      </c>
      <c r="C197" s="17" t="str">
        <v>Thick-and-Thin Yarn / 粗细纱</v>
      </c>
      <c r="D197" s="17" t="str">
        <v>Yarn / 纱线本体</v>
      </c>
      <c r="E197" s="17" t="str">
        <v>Instagram</v>
      </c>
      <c r="F197" s="17" t="str">
        <v>Likes / 点赞</v>
      </c>
      <c r="G197" s="18" t="n">
        <v>12</v>
      </c>
      <c r="H197" s="18" t="n">
        <v>4</v>
      </c>
      <c r="I197" s="18"/>
      <c r="J197" s="19" t="n">
        <f>IF(NOT(ISNUMBER(G197)),"",IF(COUNTIFS($O$7:$O$504,O197,$G$7:$G$504,"&lt;&gt;Unknown / 未知")&lt;2,"",(COUNTIFS($O$7:$O$504,O197,$G$7:$G$504,"&lt;"&amp;G197)+0.5*(COUNTIFS($O$7:$O$504,O197,$G$7:$G$504,G197)-1))/(COUNTIFS($O$7:$O$504,O197,$G$7:$G$504,"&lt;&gt;Unknown / 未知")-1)))</f>
        <v>0.5351437699680511</v>
      </c>
      <c r="K197" s="20" t="d">
        <v>2026-06-23T20:45:19.000Z</v>
      </c>
      <c r="L197" s="20" t="d">
        <v>2026-10-20T01:45:43.745Z</v>
      </c>
      <c r="M197" s="21" t="str">
        <v>Open Source / 打开来源</v>
      </c>
      <c r="N197" s="17" t="str">
        <v>images/FY-41bc9ceba2.webp</v>
      </c>
      <c r="O197" s="17" t="str">
        <v>Instagram / Likes / 点赞 / Baseline 基线</v>
      </c>
      <c r="P197" s="17" t="str">
        <v>4b3c7828987c4408ec651a94af9b1ccbacb6762f59652b026bccc6cf6394ed07</v>
      </c>
    </row>
    <row r="198" ht="120" customHeight="1">
      <c r="A198" s="2" t="str"/>
      <c r="B198" s="5" t="str">
        <v>FY-7b5e0d44ff</v>
      </c>
      <c r="C198" s="5" t="str">
        <v>Ribbon Yarn / 带状纱</v>
      </c>
      <c r="D198" s="5" t="str">
        <v>Yarn / 纱线本体</v>
      </c>
      <c r="E198" s="5" t="str">
        <v>Instagram</v>
      </c>
      <c r="F198" s="5" t="str">
        <v>Likes / 点赞</v>
      </c>
      <c r="G198" s="9" t="n">
        <v>12</v>
      </c>
      <c r="H198" s="9" t="n">
        <v>4</v>
      </c>
      <c r="I198" s="9"/>
      <c r="J198" s="10" t="n">
        <f>IF(NOT(ISNUMBER(G198)),"",IF(COUNTIFS($O$7:$O$504,O198,$G$7:$G$504,"&lt;&gt;Unknown / 未知")&lt;2,"",(COUNTIFS($O$7:$O$504,O198,$G$7:$G$504,"&lt;"&amp;G198)+0.5*(COUNTIFS($O$7:$O$504,O198,$G$7:$G$504,G198)-1))/(COUNTIFS($O$7:$O$504,O198,$G$7:$G$504,"&lt;&gt;Unknown / 未知")-1)))</f>
        <v>0.5351437699680511</v>
      </c>
      <c r="K198" s="11" t="d">
        <v>2025-10-03T19:51:45.000Z</v>
      </c>
      <c r="L198" s="11" t="d">
        <v>2026-10-20T01:34:21.705Z</v>
      </c>
      <c r="M198" s="15" t="str">
        <v>Open Source / 打开来源</v>
      </c>
      <c r="N198" s="5" t="str">
        <v>images/FY-7b5e0d44ff.jpg</v>
      </c>
      <c r="O198" s="5" t="str">
        <v>Instagram / Likes / 点赞 / Baseline 基线</v>
      </c>
      <c r="P198" s="5" t="str">
        <v>8b90b732c864c0d8dc38bfe8068ea4604be3f2b316ce582696f8b12f0ac03e89</v>
      </c>
    </row>
    <row r="199" ht="120" customHeight="1">
      <c r="A199" s="16" t="str"/>
      <c r="B199" s="17" t="str">
        <v>FY-8173216bd0</v>
      </c>
      <c r="C199" s="17" t="str">
        <v>Beaded / Sequined Yarn / 串珠／亮片纱</v>
      </c>
      <c r="D199" s="17" t="str">
        <v>Yarn / 纱线本体</v>
      </c>
      <c r="E199" s="17" t="str">
        <v>Instagram</v>
      </c>
      <c r="F199" s="17" t="str">
        <v>Likes / 点赞</v>
      </c>
      <c r="G199" s="18" t="n">
        <v>12</v>
      </c>
      <c r="H199" s="18" t="n">
        <v>1</v>
      </c>
      <c r="I199" s="18"/>
      <c r="J199" s="19" t="n">
        <f>IF(NOT(ISNUMBER(G199)),"",IF(COUNTIFS($O$7:$O$504,O199,$G$7:$G$504,"&lt;&gt;Unknown / 未知")&lt;2,"",(COUNTIFS($O$7:$O$504,O199,$G$7:$G$504,"&lt;"&amp;G199)+0.5*(COUNTIFS($O$7:$O$504,O199,$G$7:$G$504,G199)-1))/(COUNTIFS($O$7:$O$504,O199,$G$7:$G$504,"&lt;&gt;Unknown / 未知")-1)))</f>
        <v>0.5351437699680511</v>
      </c>
      <c r="K199" s="20" t="d">
        <v>2025-09-02T16:54:25.000Z</v>
      </c>
      <c r="L199" s="20" t="d">
        <v>2026-10-20T01:45:43.745Z</v>
      </c>
      <c r="M199" s="21" t="str">
        <v>Open Source / 打开来源</v>
      </c>
      <c r="N199" s="17" t="str">
        <v>images/FY-8173216bd0.jpg</v>
      </c>
      <c r="O199" s="17" t="str">
        <v>Instagram / Likes / 点赞 / Baseline 基线</v>
      </c>
      <c r="P199" s="17" t="str">
        <v>98aa17b61c0f85220a921dd2ea1c5a22a7c7c54ed5abe973d77a810c1840d730</v>
      </c>
    </row>
    <row r="200" ht="120" customHeight="1">
      <c r="A200" s="2" t="str"/>
      <c r="B200" s="5" t="str">
        <v>FY-a839d0dea5</v>
      </c>
      <c r="C200" s="5" t="str">
        <v>Ribbon Yarn / 带状纱</v>
      </c>
      <c r="D200" s="5" t="str">
        <v>Yarn / 纱线本体</v>
      </c>
      <c r="E200" s="5" t="str">
        <v>Instagram</v>
      </c>
      <c r="F200" s="5" t="str">
        <v>Likes / 点赞</v>
      </c>
      <c r="G200" s="9" t="n">
        <v>12</v>
      </c>
      <c r="H200" s="9" t="n">
        <v>0</v>
      </c>
      <c r="I200" s="9"/>
      <c r="J200" s="10" t="n">
        <f>IF(NOT(ISNUMBER(G200)),"",IF(COUNTIFS($O$7:$O$504,O200,$G$7:$G$504,"&lt;&gt;Unknown / 未知")&lt;2,"",(COUNTIFS($O$7:$O$504,O200,$G$7:$G$504,"&lt;"&amp;G200)+0.5*(COUNTIFS($O$7:$O$504,O200,$G$7:$G$504,G200)-1))/(COUNTIFS($O$7:$O$504,O200,$G$7:$G$504,"&lt;&gt;Unknown / 未知")-1)))</f>
        <v>0.5351437699680511</v>
      </c>
      <c r="K200" s="11" t="d">
        <v>2026-07-06T07:23:58.000Z</v>
      </c>
      <c r="L200" s="11" t="d">
        <v>2026-10-20T01:34:21.705Z</v>
      </c>
      <c r="M200" s="15" t="str">
        <v>Open Source / 打开来源</v>
      </c>
      <c r="N200" s="5" t="str">
        <v>images/FY-a839d0dea5.jpg</v>
      </c>
      <c r="O200" s="5" t="str">
        <v>Instagram / Likes / 点赞 / Baseline 基线</v>
      </c>
      <c r="P200" s="5" t="str">
        <v>ca31f52e4fc53191b9b0b736762a5e6ed3e8f5f9d7b99ff52d540388072c6343</v>
      </c>
    </row>
    <row r="201" ht="120" customHeight="1">
      <c r="A201" s="16" t="str"/>
      <c r="B201" s="17" t="str">
        <v>FY-b4cfcd5ca1</v>
      </c>
      <c r="C201" s="17" t="str">
        <v>Beaded / Sequined Yarn / 串珠／亮片纱</v>
      </c>
      <c r="D201" s="17" t="str">
        <v>Yarn / 纱线本体</v>
      </c>
      <c r="E201" s="17" t="str">
        <v>Instagram</v>
      </c>
      <c r="F201" s="17" t="str">
        <v>Likes / 点赞</v>
      </c>
      <c r="G201" s="18" t="n">
        <v>12</v>
      </c>
      <c r="H201" s="18" t="n">
        <v>0</v>
      </c>
      <c r="I201" s="18"/>
      <c r="J201" s="19" t="n">
        <f>IF(NOT(ISNUMBER(G201)),"",IF(COUNTIFS($O$7:$O$504,O201,$G$7:$G$504,"&lt;&gt;Unknown / 未知")&lt;2,"",(COUNTIFS($O$7:$O$504,O201,$G$7:$G$504,"&lt;"&amp;G201)+0.5*(COUNTIFS($O$7:$O$504,O201,$G$7:$G$504,G201)-1))/(COUNTIFS($O$7:$O$504,O201,$G$7:$G$504,"&lt;&gt;Unknown / 未知")-1)))</f>
        <v>0.5351437699680511</v>
      </c>
      <c r="K201" s="20" t="d">
        <v>2025-10-19T18:08:34.999Z</v>
      </c>
      <c r="L201" s="20" t="d">
        <v>2026-10-20T01:45:43.745Z</v>
      </c>
      <c r="M201" s="21" t="str">
        <v>Open Source / 打开来源</v>
      </c>
      <c r="N201" s="17" t="str">
        <v>images/FY-b4cfcd5ca1.jpg</v>
      </c>
      <c r="O201" s="17" t="str">
        <v>Instagram / Likes / 点赞 / Baseline 基线</v>
      </c>
      <c r="P201" s="17" t="str">
        <v>32abf27525f20395e88ab626a0f07185b0e030e205231e7eb211a42043a38ad7</v>
      </c>
    </row>
    <row r="202" ht="120" customHeight="1">
      <c r="A202" s="2" t="str"/>
      <c r="B202" s="5" t="str">
        <v>FY-b88c67f48a</v>
      </c>
      <c r="C202" s="5" t="str">
        <v>Beaded / Sequined Yarn / 串珠／亮片纱</v>
      </c>
      <c r="D202" s="5" t="str">
        <v>Yarn / 纱线本体</v>
      </c>
      <c r="E202" s="5" t="str">
        <v>Instagram</v>
      </c>
      <c r="F202" s="5" t="str">
        <v>Likes / 点赞</v>
      </c>
      <c r="G202" s="9" t="n">
        <v>12</v>
      </c>
      <c r="H202" s="9" t="n">
        <v>8</v>
      </c>
      <c r="I202" s="9"/>
      <c r="J202" s="10" t="n">
        <f>IF(NOT(ISNUMBER(G202)),"",IF(COUNTIFS($O$7:$O$504,O202,$G$7:$G$504,"&lt;&gt;Unknown / 未知")&lt;2,"",(COUNTIFS($O$7:$O$504,O202,$G$7:$G$504,"&lt;"&amp;G202)+0.5*(COUNTIFS($O$7:$O$504,O202,$G$7:$G$504,G202)-1))/(COUNTIFS($O$7:$O$504,O202,$G$7:$G$504,"&lt;&gt;Unknown / 未知")-1)))</f>
        <v>0.5351437699680511</v>
      </c>
      <c r="K202" s="11" t="d">
        <v>2025-11-10T22:14:32.000Z</v>
      </c>
      <c r="L202" s="11" t="d">
        <v>2026-10-20T01:34:21.705Z</v>
      </c>
      <c r="M202" s="15" t="str">
        <v>Open Source / 打开来源</v>
      </c>
      <c r="N202" s="5" t="str">
        <v>images/FY-b88c67f48a.jpg</v>
      </c>
      <c r="O202" s="5" t="str">
        <v>Instagram / Likes / 点赞 / Baseline 基线</v>
      </c>
      <c r="P202" s="5" t="str">
        <v>055967b1b5cb0cb760b0398c80ef609f84c1c9a84c06ae475ed2252c00d6d2a2</v>
      </c>
    </row>
    <row r="203" ht="120" customHeight="1">
      <c r="A203" s="16" t="str"/>
      <c r="B203" s="17" t="str">
        <v>FY-c58b296bf3</v>
      </c>
      <c r="C203" s="17" t="str">
        <v>Handspun Art Yarn / 手纺艺术纱</v>
      </c>
      <c r="D203" s="17" t="str">
        <v>Yarn / 纱线本体</v>
      </c>
      <c r="E203" s="17" t="str">
        <v>Instagram</v>
      </c>
      <c r="F203" s="17" t="str">
        <v>Likes / 点赞</v>
      </c>
      <c r="G203" s="18" t="n">
        <v>12</v>
      </c>
      <c r="H203" s="18" t="n">
        <v>2</v>
      </c>
      <c r="I203" s="18"/>
      <c r="J203" s="19" t="n">
        <f>IF(NOT(ISNUMBER(G203)),"",IF(COUNTIFS($O$7:$O$504,O203,$G$7:$G$504,"&lt;&gt;Unknown / 未知")&lt;2,"",(COUNTIFS($O$7:$O$504,O203,$G$7:$G$504,"&lt;"&amp;G203)+0.5*(COUNTIFS($O$7:$O$504,O203,$G$7:$G$504,G203)-1))/(COUNTIFS($O$7:$O$504,O203,$G$7:$G$504,"&lt;&gt;Unknown / 未知")-1)))</f>
        <v>0.5351437699680511</v>
      </c>
      <c r="K203" s="20" t="d">
        <v>2026-07-29T23:01:20.000Z</v>
      </c>
      <c r="L203" s="20" t="d">
        <v>2026-10-20T01:45:43.745Z</v>
      </c>
      <c r="M203" s="21" t="str">
        <v>Open Source / 打开来源</v>
      </c>
      <c r="N203" s="17" t="str">
        <v>images/FY-c58b296bf3.jpg</v>
      </c>
      <c r="O203" s="17" t="str">
        <v>Instagram / Likes / 点赞 / Baseline 基线</v>
      </c>
      <c r="P203" s="17" t="str">
        <v>990e856c68ac9ede6d3965d90622aa0bb30e3252edb11035bc3081086c6e09d6</v>
      </c>
    </row>
    <row r="204" ht="120" customHeight="1">
      <c r="A204" s="2" t="str"/>
      <c r="B204" s="5" t="str">
        <v>FY-c805fef425</v>
      </c>
      <c r="C204" s="5" t="str">
        <v>Feather / Eyelash Yarn / 羽毛／睫毛纱</v>
      </c>
      <c r="D204" s="5" t="str">
        <v>Finished Projects / 成品应用</v>
      </c>
      <c r="E204" s="5" t="str">
        <v>Instagram</v>
      </c>
      <c r="F204" s="5" t="str">
        <v>Likes / 点赞</v>
      </c>
      <c r="G204" s="9" t="n">
        <v>12</v>
      </c>
      <c r="H204" s="9" t="n">
        <v>0</v>
      </c>
      <c r="I204" s="9"/>
      <c r="J204" s="10" t="n">
        <f>IF(NOT(ISNUMBER(G204)),"",IF(COUNTIFS($O$7:$O$504,O204,$G$7:$G$504,"&lt;&gt;Unknown / 未知")&lt;2,"",(COUNTIFS($O$7:$O$504,O204,$G$7:$G$504,"&lt;"&amp;G204)+0.5*(COUNTIFS($O$7:$O$504,O204,$G$7:$G$504,G204)-1))/(COUNTIFS($O$7:$O$504,O204,$G$7:$G$504,"&lt;&gt;Unknown / 未知")-1)))</f>
        <v>0.5351437699680511</v>
      </c>
      <c r="K204" s="11" t="d">
        <v>2026-10-05T17:23:48.000Z</v>
      </c>
      <c r="L204" s="11" t="d">
        <v>2026-10-20T01:34:21.705Z</v>
      </c>
      <c r="M204" s="15" t="str">
        <v>Open Source / 打开来源</v>
      </c>
      <c r="N204" s="5" t="str">
        <v>images/FY-c805fef425.png</v>
      </c>
      <c r="O204" s="5" t="str">
        <v>Instagram / Likes / 点赞 / Baseline 基线</v>
      </c>
      <c r="P204" s="5" t="str">
        <v>d2011f55bb758983d4a42cbc49730e480b9ba63875f059bccaeeaa89b195bdd7</v>
      </c>
    </row>
    <row r="205" ht="120" customHeight="1">
      <c r="A205" s="16" t="str"/>
      <c r="B205" s="17" t="str">
        <v>FY-d3e35b2e04</v>
      </c>
      <c r="C205" s="17" t="str">
        <v>Coiled / Spiral Yarn / 线圈／螺旋纱</v>
      </c>
      <c r="D205" s="17" t="str">
        <v>Yarn / 纱线本体</v>
      </c>
      <c r="E205" s="17" t="str">
        <v>Instagram</v>
      </c>
      <c r="F205" s="17" t="str">
        <v>Likes / 点赞</v>
      </c>
      <c r="G205" s="18" t="n">
        <v>12</v>
      </c>
      <c r="H205" s="18" t="n">
        <v>0</v>
      </c>
      <c r="I205" s="18"/>
      <c r="J205" s="19" t="n">
        <f>IF(NOT(ISNUMBER(G205)),"",IF(COUNTIFS($O$7:$O$504,O205,$G$7:$G$504,"&lt;&gt;Unknown / 未知")&lt;2,"",(COUNTIFS($O$7:$O$504,O205,$G$7:$G$504,"&lt;"&amp;G205)+0.5*(COUNTIFS($O$7:$O$504,O205,$G$7:$G$504,G205)-1))/(COUNTIFS($O$7:$O$504,O205,$G$7:$G$504,"&lt;&gt;Unknown / 未知")-1)))</f>
        <v>0.5351437699680511</v>
      </c>
      <c r="K205" s="20" t="d">
        <v>2025-12-05T04:21:45.000Z</v>
      </c>
      <c r="L205" s="20" t="d">
        <v>2026-10-20T01:45:43.745Z</v>
      </c>
      <c r="M205" s="21" t="str">
        <v>Open Source / 打开来源</v>
      </c>
      <c r="N205" s="17" t="str">
        <v>images/FY-d3e35b2e04.jpg</v>
      </c>
      <c r="O205" s="17" t="str">
        <v>Instagram / Likes / 点赞 / Baseline 基线</v>
      </c>
      <c r="P205" s="17" t="str">
        <v>6f71c698096c119a74b73ae7e3786224cb84f7cc1115f25865abb0bc4b31d44d</v>
      </c>
    </row>
    <row r="206" ht="120" customHeight="1">
      <c r="A206" s="2" t="str"/>
      <c r="B206" s="5" t="str">
        <v>FY-d85896c99d</v>
      </c>
      <c r="C206" s="5" t="str">
        <v>Lockspun Art Yarn / 纤维束艺术纱</v>
      </c>
      <c r="D206" s="5" t="str">
        <v>Yarn / 纱线本体</v>
      </c>
      <c r="E206" s="5" t="str">
        <v>Instagram</v>
      </c>
      <c r="F206" s="5" t="str">
        <v>Likes / 点赞</v>
      </c>
      <c r="G206" s="9" t="n">
        <v>12</v>
      </c>
      <c r="H206" s="9" t="n">
        <v>1</v>
      </c>
      <c r="I206" s="9"/>
      <c r="J206" s="10" t="n">
        <f>IF(NOT(ISNUMBER(G206)),"",IF(COUNTIFS($O$7:$O$504,O206,$G$7:$G$504,"&lt;&gt;Unknown / 未知")&lt;2,"",(COUNTIFS($O$7:$O$504,O206,$G$7:$G$504,"&lt;"&amp;G206)+0.5*(COUNTIFS($O$7:$O$504,O206,$G$7:$G$504,G206)-1))/(COUNTIFS($O$7:$O$504,O206,$G$7:$G$504,"&lt;&gt;Unknown / 未知")-1)))</f>
        <v>0.5351437699680511</v>
      </c>
      <c r="K206" s="11" t="d">
        <v>2022-08-12T23:05:33.000Z</v>
      </c>
      <c r="L206" s="11" t="d">
        <v>2026-10-20T01:45:43.745Z</v>
      </c>
      <c r="M206" s="15" t="str">
        <v>Open Source / 打开来源</v>
      </c>
      <c r="N206" s="5" t="str">
        <v>images/FY-d85896c99d.webp</v>
      </c>
      <c r="O206" s="5" t="str">
        <v>Instagram / Likes / 点赞 / Baseline 基线</v>
      </c>
      <c r="P206" s="5" t="str">
        <v>9de02f4087b79c0d607a94377ef700e7253eb0afb48b026186a00f055185363b</v>
      </c>
    </row>
    <row r="207" ht="120" customHeight="1">
      <c r="A207" s="16" t="str"/>
      <c r="B207" s="17" t="str">
        <v>FY-e54c888b0f</v>
      </c>
      <c r="C207" s="17" t="str">
        <v>Handspun Art Yarn / 手纺艺术纱</v>
      </c>
      <c r="D207" s="17" t="str">
        <v>Yarn / 纱线本体</v>
      </c>
      <c r="E207" s="17" t="str">
        <v>Instagram</v>
      </c>
      <c r="F207" s="17" t="str">
        <v>Likes / 点赞</v>
      </c>
      <c r="G207" s="18" t="n">
        <v>12</v>
      </c>
      <c r="H207" s="18" t="n">
        <v>0</v>
      </c>
      <c r="I207" s="18"/>
      <c r="J207" s="19" t="n">
        <f>IF(NOT(ISNUMBER(G207)),"",IF(COUNTIFS($O$7:$O$504,O207,$G$7:$G$504,"&lt;&gt;Unknown / 未知")&lt;2,"",(COUNTIFS($O$7:$O$504,O207,$G$7:$G$504,"&lt;"&amp;G207)+0.5*(COUNTIFS($O$7:$O$504,O207,$G$7:$G$504,G207)-1))/(COUNTIFS($O$7:$O$504,O207,$G$7:$G$504,"&lt;&gt;Unknown / 未知")-1)))</f>
        <v>0.5351437699680511</v>
      </c>
      <c r="K207" s="20" t="d">
        <v>2026-08-21T14:04:14.000Z</v>
      </c>
      <c r="L207" s="20" t="d">
        <v>2026-10-20T01:45:43.745Z</v>
      </c>
      <c r="M207" s="21" t="str">
        <v>Open Source / 打开来源</v>
      </c>
      <c r="N207" s="17" t="str">
        <v>images/FY-e54c888b0f.webp</v>
      </c>
      <c r="O207" s="17" t="str">
        <v>Instagram / Likes / 点赞 / Baseline 基线</v>
      </c>
      <c r="P207" s="17" t="str">
        <v>b1bb6ad0f601ea3dcc7bf12caf543928cbe53980b000a3e3babf3bb800978424</v>
      </c>
    </row>
    <row r="208" ht="120" customHeight="1">
      <c r="A208" s="2" t="str"/>
      <c r="B208" s="5" t="str">
        <v>FY-e5f6ca8994</v>
      </c>
      <c r="C208" s="5" t="str">
        <v>Ribbon Yarn / 带状纱</v>
      </c>
      <c r="D208" s="5" t="str">
        <v>Finished Projects / 成品应用</v>
      </c>
      <c r="E208" s="5" t="str">
        <v>Instagram</v>
      </c>
      <c r="F208" s="5" t="str">
        <v>Likes / 点赞</v>
      </c>
      <c r="G208" s="9" t="n">
        <v>12</v>
      </c>
      <c r="H208" s="9" t="n">
        <v>0</v>
      </c>
      <c r="I208" s="9"/>
      <c r="J208" s="10" t="n">
        <f>IF(NOT(ISNUMBER(G208)),"",IF(COUNTIFS($O$7:$O$504,O208,$G$7:$G$504,"&lt;&gt;Unknown / 未知")&lt;2,"",(COUNTIFS($O$7:$O$504,O208,$G$7:$G$504,"&lt;"&amp;G208)+0.5*(COUNTIFS($O$7:$O$504,O208,$G$7:$G$504,G208)-1))/(COUNTIFS($O$7:$O$504,O208,$G$7:$G$504,"&lt;&gt;Unknown / 未知")-1)))</f>
        <v>0.5351437699680511</v>
      </c>
      <c r="K208" s="11" t="d">
        <v>2026-08-09T13:05:20.000Z</v>
      </c>
      <c r="L208" s="11" t="d">
        <v>2026-10-20T01:34:21.705Z</v>
      </c>
      <c r="M208" s="15" t="str">
        <v>Open Source / 打开来源</v>
      </c>
      <c r="N208" s="5" t="str">
        <v>images/FY-e5f6ca8994.jpg</v>
      </c>
      <c r="O208" s="5" t="str">
        <v>Instagram / Likes / 点赞 / Baseline 基线</v>
      </c>
      <c r="P208" s="5" t="str">
        <v>286d02bca32100a2d12db3c55b7537b00eb79616c250599f12dd31741ae2a331</v>
      </c>
    </row>
    <row r="209" ht="120" customHeight="1">
      <c r="A209" s="16" t="str"/>
      <c r="B209" s="17" t="str">
        <v>FY-8f827498e0</v>
      </c>
      <c r="C209" s="17" t="str">
        <v>Fancy Yarn (Unclassified) / 花式纱（待细分）</v>
      </c>
      <c r="D209" s="17" t="str">
        <v>Finished Projects / 成品应用</v>
      </c>
      <c r="E209" s="17" t="str">
        <v>Reddit</v>
      </c>
      <c r="F209" s="17" t="str">
        <v>Net Score / 净赞分</v>
      </c>
      <c r="G209" s="18" t="n">
        <v>277</v>
      </c>
      <c r="H209" s="18" t="n">
        <v>17</v>
      </c>
      <c r="I209" s="18"/>
      <c r="J209" s="19" t="n">
        <f>IF(NOT(ISNUMBER(G209)),"",IF(COUNTIFS($O$7:$O$504,O209,$G$7:$G$504,"&lt;&gt;Unknown / 未知")&lt;2,"",(COUNTIFS($O$7:$O$504,O209,$G$7:$G$504,"&lt;"&amp;G209)+0.5*(COUNTIFS($O$7:$O$504,O209,$G$7:$G$504,G209)-1))/(COUNTIFS($O$7:$O$504,O209,$G$7:$G$504,"&lt;&gt;Unknown / 未知")-1)))</f>
        <v>0.5348837209302325</v>
      </c>
      <c r="K209" s="20" t="d">
        <v>2026-05-11T17:15:40.000Z</v>
      </c>
      <c r="L209" s="20" t="d">
        <v>2026-10-20T01:34:52.957Z</v>
      </c>
      <c r="M209" s="21" t="str">
        <v>Open Source / 打开来源</v>
      </c>
      <c r="N209" s="17" t="str">
        <v>images/FY-8f827498e0.jpg</v>
      </c>
      <c r="O209" s="17" t="str">
        <v>Reddit / Net Score / 净赞分 / Baseline 基线</v>
      </c>
      <c r="P209" s="17" t="str">
        <v>7a81211adada82f086a6981523e632d1f3c870ae6914c37db2925a90c30ef1ab</v>
      </c>
    </row>
    <row r="210" ht="120" customHeight="1">
      <c r="A210" s="2" t="str"/>
      <c r="B210" s="5" t="str">
        <v>FY-cbedffa0ef</v>
      </c>
      <c r="C210" s="5" t="str">
        <v>Slub Yarn / 竹节纱</v>
      </c>
      <c r="D210" s="5" t="str">
        <v>Yarn / 纱线本体</v>
      </c>
      <c r="E210" s="5" t="str">
        <v>Reddit</v>
      </c>
      <c r="F210" s="5" t="str">
        <v>Net Score / 净赞分</v>
      </c>
      <c r="G210" s="9" t="n">
        <v>259</v>
      </c>
      <c r="H210" s="9" t="n">
        <v>20</v>
      </c>
      <c r="I210" s="9"/>
      <c r="J210" s="10" t="n">
        <f>IF(NOT(ISNUMBER(G210)),"",IF(COUNTIFS($O$7:$O$504,O210,$G$7:$G$504,"&lt;&gt;Unknown / 未知")&lt;2,"",(COUNTIFS($O$7:$O$504,O210,$G$7:$G$504,"&lt;"&amp;G210)+0.5*(COUNTIFS($O$7:$O$504,O210,$G$7:$G$504,G210)-1))/(COUNTIFS($O$7:$O$504,O210,$G$7:$G$504,"&lt;&gt;Unknown / 未知")-1)))</f>
        <v>0.5116279069767442</v>
      </c>
      <c r="K210" s="11" t="d">
        <v>2026-03-01T17:13:05.999Z</v>
      </c>
      <c r="L210" s="11" t="d">
        <v>2026-10-20T01:34:52.957Z</v>
      </c>
      <c r="M210" s="15" t="str">
        <v>Open Source / 打开来源</v>
      </c>
      <c r="N210" s="5" t="str">
        <v>images/FY-cbedffa0ef.jpg</v>
      </c>
      <c r="O210" s="5" t="str">
        <v>Reddit / Net Score / 净赞分 / Baseline 基线</v>
      </c>
      <c r="P210" s="5" t="str">
        <v>2202a327b905217f8a243e5002709f67699a2965dc1d420743e8c3c63cc51cd4</v>
      </c>
    </row>
    <row r="211" ht="120" customHeight="1">
      <c r="A211" s="16" t="str"/>
      <c r="B211" s="17" t="str">
        <v>FY-434c496281</v>
      </c>
      <c r="C211" s="17" t="str">
        <v>Thick-and-Thin Yarn / 粗细纱</v>
      </c>
      <c r="D211" s="17" t="str">
        <v>Yarn / 纱线本体</v>
      </c>
      <c r="E211" s="17" t="str">
        <v>Instagram</v>
      </c>
      <c r="F211" s="17" t="str">
        <v>Likes / 点赞</v>
      </c>
      <c r="G211" s="18" t="n">
        <v>11</v>
      </c>
      <c r="H211" s="18" t="n">
        <v>0</v>
      </c>
      <c r="I211" s="18"/>
      <c r="J211" s="19" t="n">
        <f>IF(NOT(ISNUMBER(G211)),"",IF(COUNTIFS($O$7:$O$504,O211,$G$7:$G$504,"&lt;&gt;Unknown / 未知")&lt;2,"",(COUNTIFS($O$7:$O$504,O211,$G$7:$G$504,"&lt;"&amp;G211)+0.5*(COUNTIFS($O$7:$O$504,O211,$G$7:$G$504,G211)-1))/(COUNTIFS($O$7:$O$504,O211,$G$7:$G$504,"&lt;&gt;Unknown / 未知")-1)))</f>
        <v>0.4984025559105431</v>
      </c>
      <c r="K211" s="20" t="d">
        <v>2026-02-21T15:37:58.000Z</v>
      </c>
      <c r="L211" s="20" t="d">
        <v>2026-10-20T01:45:43.745Z</v>
      </c>
      <c r="M211" s="21" t="str">
        <v>Open Source / 打开来源</v>
      </c>
      <c r="N211" s="17" t="str">
        <v>images/FY-434c496281.jpg</v>
      </c>
      <c r="O211" s="17" t="str">
        <v>Instagram / Likes / 点赞 / Baseline 基线</v>
      </c>
      <c r="P211" s="17" t="str">
        <v>bb6dd7baf569868e09c7d162da371ae27003d08a81370cd529d27bd190f33259</v>
      </c>
    </row>
    <row r="212" ht="120" customHeight="1">
      <c r="A212" s="2" t="str"/>
      <c r="B212" s="5" t="str">
        <v>FY-66f7641406</v>
      </c>
      <c r="C212" s="5" t="str">
        <v>Lockspun Art Yarn / 纤维束艺术纱</v>
      </c>
      <c r="D212" s="5" t="str">
        <v>Yarn / 纱线本体</v>
      </c>
      <c r="E212" s="5" t="str">
        <v>Instagram</v>
      </c>
      <c r="F212" s="5" t="str">
        <v>Likes / 点赞</v>
      </c>
      <c r="G212" s="9" t="n">
        <v>11</v>
      </c>
      <c r="H212" s="9" t="n">
        <v>2</v>
      </c>
      <c r="I212" s="9"/>
      <c r="J212" s="10" t="n">
        <f>IF(NOT(ISNUMBER(G212)),"",IF(COUNTIFS($O$7:$O$504,O212,$G$7:$G$504,"&lt;&gt;Unknown / 未知")&lt;2,"",(COUNTIFS($O$7:$O$504,O212,$G$7:$G$504,"&lt;"&amp;G212)+0.5*(COUNTIFS($O$7:$O$504,O212,$G$7:$G$504,G212)-1))/(COUNTIFS($O$7:$O$504,O212,$G$7:$G$504,"&lt;&gt;Unknown / 未知")-1)))</f>
        <v>0.4984025559105431</v>
      </c>
      <c r="K212" s="11" t="d">
        <v>2022-03-10T04:28:56.000Z</v>
      </c>
      <c r="L212" s="11" t="d">
        <v>2026-10-20T01:45:43.745Z</v>
      </c>
      <c r="M212" s="15" t="str">
        <v>Open Source / 打开来源</v>
      </c>
      <c r="N212" s="5" t="str">
        <v>images/FY-66f7641406.webp</v>
      </c>
      <c r="O212" s="5" t="str">
        <v>Instagram / Likes / 点赞 / Baseline 基线</v>
      </c>
      <c r="P212" s="5" t="str">
        <v>124616f0d59fb49b8c0f652815f2b5baa8e95f428d8292ed1d2862ae9f486576</v>
      </c>
    </row>
    <row r="213" ht="120" customHeight="1">
      <c r="A213" s="16" t="str"/>
      <c r="B213" s="17" t="str">
        <v>FY-7b1d45688a</v>
      </c>
      <c r="C213" s="17" t="str">
        <v>Thick-and-Thin Yarn / 粗细纱</v>
      </c>
      <c r="D213" s="17" t="str">
        <v>Yarn / 纱线本体</v>
      </c>
      <c r="E213" s="17" t="str">
        <v>Instagram</v>
      </c>
      <c r="F213" s="17" t="str">
        <v>Likes / 点赞</v>
      </c>
      <c r="G213" s="18" t="n">
        <v>11</v>
      </c>
      <c r="H213" s="18" t="n">
        <v>0</v>
      </c>
      <c r="I213" s="18"/>
      <c r="J213" s="19" t="n">
        <f>IF(NOT(ISNUMBER(G213)),"",IF(COUNTIFS($O$7:$O$504,O213,$G$7:$G$504,"&lt;&gt;Unknown / 未知")&lt;2,"",(COUNTIFS($O$7:$O$504,O213,$G$7:$G$504,"&lt;"&amp;G213)+0.5*(COUNTIFS($O$7:$O$504,O213,$G$7:$G$504,G213)-1))/(COUNTIFS($O$7:$O$504,O213,$G$7:$G$504,"&lt;&gt;Unknown / 未知")-1)))</f>
        <v>0.4984025559105431</v>
      </c>
      <c r="K213" s="20" t="d">
        <v>2025-12-29T02:09:53.000Z</v>
      </c>
      <c r="L213" s="20" t="d">
        <v>2026-10-20T01:45:43.745Z</v>
      </c>
      <c r="M213" s="21" t="str">
        <v>Open Source / 打开来源</v>
      </c>
      <c r="N213" s="17" t="str">
        <v>images/FY-7b1d45688a.jpg</v>
      </c>
      <c r="O213" s="17" t="str">
        <v>Instagram / Likes / 点赞 / Baseline 基线</v>
      </c>
      <c r="P213" s="17" t="str">
        <v>e5664102b6e9fc72e4a24c4425f65ca7a12e61a17ca1b55a3560747fcd9b472b</v>
      </c>
    </row>
    <row r="214" ht="120" customHeight="1">
      <c r="A214" s="2" t="str"/>
      <c r="B214" s="5" t="str">
        <v>FY-8e24c96d7f</v>
      </c>
      <c r="C214" s="5" t="str">
        <v>Feather / Eyelash Yarn / 羽毛／睫毛纱</v>
      </c>
      <c r="D214" s="5" t="str">
        <v>Yarn / 纱线本体</v>
      </c>
      <c r="E214" s="5" t="str">
        <v>Instagram</v>
      </c>
      <c r="F214" s="5" t="str">
        <v>Likes / 点赞</v>
      </c>
      <c r="G214" s="9" t="n">
        <v>11</v>
      </c>
      <c r="H214" s="9" t="n">
        <v>4</v>
      </c>
      <c r="I214" s="9"/>
      <c r="J214" s="10" t="n">
        <f>IF(NOT(ISNUMBER(G214)),"",IF(COUNTIFS($O$7:$O$504,O214,$G$7:$G$504,"&lt;&gt;Unknown / 未知")&lt;2,"",(COUNTIFS($O$7:$O$504,O214,$G$7:$G$504,"&lt;"&amp;G214)+0.5*(COUNTIFS($O$7:$O$504,O214,$G$7:$G$504,G214)-1))/(COUNTIFS($O$7:$O$504,O214,$G$7:$G$504,"&lt;&gt;Unknown / 未知")-1)))</f>
        <v>0.4984025559105431</v>
      </c>
      <c r="K214" s="11" t="d">
        <v>2026-09-16T15:15:28.000Z</v>
      </c>
      <c r="L214" s="11" t="d">
        <v>2026-10-20T01:34:21.705Z</v>
      </c>
      <c r="M214" s="15" t="str">
        <v>Open Source / 打开来源</v>
      </c>
      <c r="N214" s="5" t="str">
        <v>images/FY-8e24c96d7f.webp</v>
      </c>
      <c r="O214" s="5" t="str">
        <v>Instagram / Likes / 点赞 / Baseline 基线</v>
      </c>
      <c r="P214" s="5" t="str">
        <v>df205823d9e6b1820adeb046a249db239c6d73f0c1814f1b60b011926e3fc7ca</v>
      </c>
    </row>
    <row r="215" ht="120" customHeight="1">
      <c r="A215" s="16" t="str"/>
      <c r="B215" s="17" t="str">
        <v>FY-dd960fc770</v>
      </c>
      <c r="C215" s="17" t="str">
        <v>Lockspun Art Yarn / 纤维束艺术纱</v>
      </c>
      <c r="D215" s="17" t="str">
        <v>Yarn / 纱线本体</v>
      </c>
      <c r="E215" s="17" t="str">
        <v>Instagram</v>
      </c>
      <c r="F215" s="17" t="str">
        <v>Likes / 点赞</v>
      </c>
      <c r="G215" s="18" t="n">
        <v>11</v>
      </c>
      <c r="H215" s="18" t="n">
        <v>0</v>
      </c>
      <c r="I215" s="18"/>
      <c r="J215" s="19" t="n">
        <f>IF(NOT(ISNUMBER(G215)),"",IF(COUNTIFS($O$7:$O$504,O215,$G$7:$G$504,"&lt;&gt;Unknown / 未知")&lt;2,"",(COUNTIFS($O$7:$O$504,O215,$G$7:$G$504,"&lt;"&amp;G215)+0.5*(COUNTIFS($O$7:$O$504,O215,$G$7:$G$504,G215)-1))/(COUNTIFS($O$7:$O$504,O215,$G$7:$G$504,"&lt;&gt;Unknown / 未知")-1)))</f>
        <v>0.4984025559105431</v>
      </c>
      <c r="K215" s="20" t="d">
        <v>2025-06-25T11:56:03.000Z</v>
      </c>
      <c r="L215" s="20" t="d">
        <v>2026-10-20T01:45:43.745Z</v>
      </c>
      <c r="M215" s="21" t="str">
        <v>Open Source / 打开来源</v>
      </c>
      <c r="N215" s="17" t="str">
        <v>images/FY-dd960fc770.jpg</v>
      </c>
      <c r="O215" s="17" t="str">
        <v>Instagram / Likes / 点赞 / Baseline 基线</v>
      </c>
      <c r="P215" s="17" t="str">
        <v>631ae85a3be232cc00fe37846cc2c3c2920181e786af8a9ab528cf111d97ee41</v>
      </c>
    </row>
    <row r="216" ht="120" customHeight="1">
      <c r="A216" s="2" t="str"/>
      <c r="B216" s="5" t="str">
        <v>FY-e336f51d0f</v>
      </c>
      <c r="C216" s="5" t="str">
        <v>Handspun Art Yarn / 手纺艺术纱</v>
      </c>
      <c r="D216" s="5" t="str">
        <v>Yarn / 纱线本体</v>
      </c>
      <c r="E216" s="5" t="str">
        <v>Instagram</v>
      </c>
      <c r="F216" s="5" t="str">
        <v>Likes / 点赞</v>
      </c>
      <c r="G216" s="9" t="n">
        <v>11</v>
      </c>
      <c r="H216" s="9" t="n">
        <v>1</v>
      </c>
      <c r="I216" s="9"/>
      <c r="J216" s="10" t="n">
        <f>IF(NOT(ISNUMBER(G216)),"",IF(COUNTIFS($O$7:$O$504,O216,$G$7:$G$504,"&lt;&gt;Unknown / 未知")&lt;2,"",(COUNTIFS($O$7:$O$504,O216,$G$7:$G$504,"&lt;"&amp;G216)+0.5*(COUNTIFS($O$7:$O$504,O216,$G$7:$G$504,G216)-1))/(COUNTIFS($O$7:$O$504,O216,$G$7:$G$504,"&lt;&gt;Unknown / 未知")-1)))</f>
        <v>0.4984025559105431</v>
      </c>
      <c r="K216" s="11" t="d">
        <v>2026-09-30T19:12:48.000Z</v>
      </c>
      <c r="L216" s="11" t="d">
        <v>2026-10-20T01:34:21.705Z</v>
      </c>
      <c r="M216" s="15" t="str">
        <v>Open Source / 打开来源</v>
      </c>
      <c r="N216" s="5" t="str">
        <v>images/FY-e336f51d0f.jpg</v>
      </c>
      <c r="O216" s="5" t="str">
        <v>Instagram / Likes / 点赞 / Baseline 基线</v>
      </c>
      <c r="P216" s="5" t="str">
        <v>b0c2b728a0dd90d91047b0c5113801a8833a30a8350b62f1685632d45c8588c3</v>
      </c>
    </row>
    <row r="217" ht="120" customHeight="1">
      <c r="A217" s="16" t="str"/>
      <c r="B217" s="17" t="str">
        <v>FY-ec723840be</v>
      </c>
      <c r="C217" s="17" t="str">
        <v>Beaded / Sequined Yarn / 串珠／亮片纱</v>
      </c>
      <c r="D217" s="17" t="str">
        <v>Yarn / 纱线本体</v>
      </c>
      <c r="E217" s="17" t="str">
        <v>Instagram</v>
      </c>
      <c r="F217" s="17" t="str">
        <v>Likes / 点赞</v>
      </c>
      <c r="G217" s="18" t="n">
        <v>11</v>
      </c>
      <c r="H217" s="18" t="n">
        <v>1</v>
      </c>
      <c r="I217" s="18"/>
      <c r="J217" s="19" t="n">
        <f>IF(NOT(ISNUMBER(G217)),"",IF(COUNTIFS($O$7:$O$504,O217,$G$7:$G$504,"&lt;&gt;Unknown / 未知")&lt;2,"",(COUNTIFS($O$7:$O$504,O217,$G$7:$G$504,"&lt;"&amp;G217)+0.5*(COUNTIFS($O$7:$O$504,O217,$G$7:$G$504,G217)-1))/(COUNTIFS($O$7:$O$504,O217,$G$7:$G$504,"&lt;&gt;Unknown / 未知")-1)))</f>
        <v>0.4984025559105431</v>
      </c>
      <c r="K217" s="20" t="d">
        <v>2026-06-06T14:16:47.000Z</v>
      </c>
      <c r="L217" s="20" t="d">
        <v>2026-10-20T01:45:43.745Z</v>
      </c>
      <c r="M217" s="21" t="str">
        <v>Open Source / 打开来源</v>
      </c>
      <c r="N217" s="17" t="str">
        <v>images/FY-ec723840be.jpg</v>
      </c>
      <c r="O217" s="17" t="str">
        <v>Instagram / Likes / 点赞 / Baseline 基线</v>
      </c>
      <c r="P217" s="17" t="str">
        <v>d70ddab78056d0326d6e3d89ceceec48ae96330ba78d681ccb135e8d6ad5ed6b</v>
      </c>
    </row>
    <row r="218" ht="120" customHeight="1">
      <c r="A218" s="2" t="str"/>
      <c r="B218" s="5" t="str">
        <v>FY-5196e39efa</v>
      </c>
      <c r="C218" s="5" t="str">
        <v>Feather / Eyelash Yarn / 羽毛／睫毛纱</v>
      </c>
      <c r="D218" s="5" t="str">
        <v>Finished Projects / 成品应用</v>
      </c>
      <c r="E218" s="5" t="str">
        <v>Reddit</v>
      </c>
      <c r="F218" s="5" t="str">
        <v>Net Score / 净赞分</v>
      </c>
      <c r="G218" s="9" t="n">
        <v>251</v>
      </c>
      <c r="H218" s="9" t="n">
        <v>7</v>
      </c>
      <c r="I218" s="9"/>
      <c r="J218" s="10" t="n">
        <f>IF(NOT(ISNUMBER(G218)),"",IF(COUNTIFS($O$7:$O$504,O218,$G$7:$G$504,"&lt;&gt;Unknown / 未知")&lt;2,"",(COUNTIFS($O$7:$O$504,O218,$G$7:$G$504,"&lt;"&amp;G218)+0.5*(COUNTIFS($O$7:$O$504,O218,$G$7:$G$504,G218)-1))/(COUNTIFS($O$7:$O$504,O218,$G$7:$G$504,"&lt;&gt;Unknown / 未知")-1)))</f>
        <v>0.4883720930232558</v>
      </c>
      <c r="K218" s="11" t="d">
        <v>2025-12-26T02:17:07.000Z</v>
      </c>
      <c r="L218" s="11" t="d">
        <v>2026-10-20T01:34:52.957Z</v>
      </c>
      <c r="M218" s="15" t="str">
        <v>Open Source / 打开来源</v>
      </c>
      <c r="N218" s="5" t="str">
        <v>images/FY-5196e39efa.png</v>
      </c>
      <c r="O218" s="5" t="str">
        <v>Reddit / Net Score / 净赞分 / Baseline 基线</v>
      </c>
      <c r="P218" s="5" t="str">
        <v>0701de5c1dbb7092de9b1d5dd62f650fc822b108bdecef3bcf0d0dc92a7be414</v>
      </c>
    </row>
    <row r="219" ht="120" customHeight="1">
      <c r="A219" s="16" t="str"/>
      <c r="B219" s="17" t="str">
        <v>FY-0c3aff7f46</v>
      </c>
      <c r="C219" s="17" t="str">
        <v>Corespun Art Yarn / 包芯艺术纱</v>
      </c>
      <c r="D219" s="17" t="str">
        <v>Swatches / Techniques / 织片与工艺</v>
      </c>
      <c r="E219" s="17" t="str">
        <v>Instagram</v>
      </c>
      <c r="F219" s="17" t="str">
        <v>Likes / 点赞</v>
      </c>
      <c r="G219" s="18" t="n">
        <v>10</v>
      </c>
      <c r="H219" s="18" t="n">
        <v>0</v>
      </c>
      <c r="I219" s="18"/>
      <c r="J219" s="19" t="n">
        <f>IF(NOT(ISNUMBER(G219)),"",IF(COUNTIFS($O$7:$O$504,O219,$G$7:$G$504,"&lt;&gt;Unknown / 未知")&lt;2,"",(COUNTIFS($O$7:$O$504,O219,$G$7:$G$504,"&lt;"&amp;G219)+0.5*(COUNTIFS($O$7:$O$504,O219,$G$7:$G$504,G219)-1))/(COUNTIFS($O$7:$O$504,O219,$G$7:$G$504,"&lt;&gt;Unknown / 未知")-1)))</f>
        <v>0.4728434504792332</v>
      </c>
      <c r="K219" s="20" t="d">
        <v>2026-05-19T02:32:58.000Z</v>
      </c>
      <c r="L219" s="20" t="d">
        <v>2026-10-20T01:34:21.705Z</v>
      </c>
      <c r="M219" s="21" t="str">
        <v>Open Source / 打开来源</v>
      </c>
      <c r="N219" s="17" t="str">
        <v>images/FY-0c3aff7f46.webp</v>
      </c>
      <c r="O219" s="17" t="str">
        <v>Instagram / Likes / 点赞 / Baseline 基线</v>
      </c>
      <c r="P219" s="17" t="str">
        <v>8d8b8384330b35627728d1f23112dbcc41ccb3b2dabb57dcb3053f1f7ab195e7</v>
      </c>
    </row>
    <row r="220" ht="120" customHeight="1">
      <c r="A220" s="2" t="str"/>
      <c r="B220" s="5" t="str">
        <v>FY-3036be7a78</v>
      </c>
      <c r="C220" s="5" t="str">
        <v>Handspun Art Yarn / 手纺艺术纱</v>
      </c>
      <c r="D220" s="5" t="str">
        <v>Yarn / 纱线本体</v>
      </c>
      <c r="E220" s="5" t="str">
        <v>Instagram</v>
      </c>
      <c r="F220" s="5" t="str">
        <v>Likes / 点赞</v>
      </c>
      <c r="G220" s="9" t="n">
        <v>10</v>
      </c>
      <c r="H220" s="9" t="n">
        <v>2</v>
      </c>
      <c r="I220" s="9"/>
      <c r="J220" s="10" t="n">
        <f>IF(NOT(ISNUMBER(G220)),"",IF(COUNTIFS($O$7:$O$504,O220,$G$7:$G$504,"&lt;&gt;Unknown / 未知")&lt;2,"",(COUNTIFS($O$7:$O$504,O220,$G$7:$G$504,"&lt;"&amp;G220)+0.5*(COUNTIFS($O$7:$O$504,O220,$G$7:$G$504,G220)-1))/(COUNTIFS($O$7:$O$504,O220,$G$7:$G$504,"&lt;&gt;Unknown / 未知")-1)))</f>
        <v>0.4728434504792332</v>
      </c>
      <c r="K220" s="11" t="d">
        <v>2026-09-13T17:25:52.000Z</v>
      </c>
      <c r="L220" s="11" t="d">
        <v>2026-10-20T01:34:21.705Z</v>
      </c>
      <c r="M220" s="15" t="str">
        <v>Open Source / 打开来源</v>
      </c>
      <c r="N220" s="5" t="str">
        <v>images/FY-3036be7a78.webp</v>
      </c>
      <c r="O220" s="5" t="str">
        <v>Instagram / Likes / 点赞 / Baseline 基线</v>
      </c>
      <c r="P220" s="5" t="str">
        <v>05b84d0396f278ac404e6285148ebe46ba72d859f6c3384327481ab8cf51ea56</v>
      </c>
    </row>
    <row r="221" ht="120" customHeight="1">
      <c r="A221" s="16" t="str"/>
      <c r="B221" s="17" t="str">
        <v>FY-46df4652cc</v>
      </c>
      <c r="C221" s="17" t="str">
        <v>Bouclé Yarn / 圈圈纱</v>
      </c>
      <c r="D221" s="17" t="str">
        <v>Yarn / 纱线本体</v>
      </c>
      <c r="E221" s="17" t="str">
        <v>Instagram</v>
      </c>
      <c r="F221" s="17" t="str">
        <v>Likes / 点赞</v>
      </c>
      <c r="G221" s="18" t="n">
        <v>10</v>
      </c>
      <c r="H221" s="18" t="n">
        <v>1</v>
      </c>
      <c r="I221" s="18"/>
      <c r="J221" s="19" t="n">
        <f>IF(NOT(ISNUMBER(G221)),"",IF(COUNTIFS($O$7:$O$504,O221,$G$7:$G$504,"&lt;&gt;Unknown / 未知")&lt;2,"",(COUNTIFS($O$7:$O$504,O221,$G$7:$G$504,"&lt;"&amp;G221)+0.5*(COUNTIFS($O$7:$O$504,O221,$G$7:$G$504,G221)-1))/(COUNTIFS($O$7:$O$504,O221,$G$7:$G$504,"&lt;&gt;Unknown / 未知")-1)))</f>
        <v>0.4728434504792332</v>
      </c>
      <c r="K221" s="20" t="d">
        <v>2026-10-09T13:36:29.000Z</v>
      </c>
      <c r="L221" s="20" t="d">
        <v>2026-10-20T01:34:21.705Z</v>
      </c>
      <c r="M221" s="21" t="str">
        <v>Open Source / 打开来源</v>
      </c>
      <c r="N221" s="17" t="str">
        <v>images/FY-46df4652cc.jpg</v>
      </c>
      <c r="O221" s="17" t="str">
        <v>Instagram / Likes / 点赞 / Baseline 基线</v>
      </c>
      <c r="P221" s="17" t="str">
        <v>00a64aaf2a496cf947b7e97dd73d39e26648a306b5b0118736809316a2244353</v>
      </c>
    </row>
    <row r="222" ht="120" customHeight="1">
      <c r="A222" s="2" t="str"/>
      <c r="B222" s="5" t="str">
        <v>FY-565a977dcc</v>
      </c>
      <c r="C222" s="5" t="str">
        <v>Thick-and-Thin Yarn / 粗细纱</v>
      </c>
      <c r="D222" s="5" t="str">
        <v>Yarn / 纱线本体</v>
      </c>
      <c r="E222" s="5" t="str">
        <v>Instagram</v>
      </c>
      <c r="F222" s="5" t="str">
        <v>Likes / 点赞</v>
      </c>
      <c r="G222" s="9" t="n">
        <v>10</v>
      </c>
      <c r="H222" s="9" t="n">
        <v>0</v>
      </c>
      <c r="I222" s="9"/>
      <c r="J222" s="10" t="n">
        <f>IF(NOT(ISNUMBER(G222)),"",IF(COUNTIFS($O$7:$O$504,O222,$G$7:$G$504,"&lt;&gt;Unknown / 未知")&lt;2,"",(COUNTIFS($O$7:$O$504,O222,$G$7:$G$504,"&lt;"&amp;G222)+0.5*(COUNTIFS($O$7:$O$504,O222,$G$7:$G$504,G222)-1))/(COUNTIFS($O$7:$O$504,O222,$G$7:$G$504,"&lt;&gt;Unknown / 未知")-1)))</f>
        <v>0.4728434504792332</v>
      </c>
      <c r="K222" s="11" t="d">
        <v>2026-01-02T20:15:33.000Z</v>
      </c>
      <c r="L222" s="11" t="d">
        <v>2026-10-20T01:45:43.745Z</v>
      </c>
      <c r="M222" s="15" t="str">
        <v>Open Source / 打开来源</v>
      </c>
      <c r="N222" s="5" t="str">
        <v>images/FY-565a977dcc.jpg</v>
      </c>
      <c r="O222" s="5" t="str">
        <v>Instagram / Likes / 点赞 / Baseline 基线</v>
      </c>
      <c r="P222" s="5" t="str">
        <v>348da2a285736549347ce50c384e78928faf52575d2b99ef6b0e015e4215cd3a</v>
      </c>
    </row>
    <row r="223" ht="120" customHeight="1">
      <c r="A223" s="16" t="str"/>
      <c r="B223" s="17" t="str">
        <v>FY-6e73745d2d</v>
      </c>
      <c r="C223" s="17" t="str">
        <v>Thick-and-Thin Yarn / 粗细纱</v>
      </c>
      <c r="D223" s="17" t="str">
        <v>Yarn / 纱线本体</v>
      </c>
      <c r="E223" s="17" t="str">
        <v>Instagram</v>
      </c>
      <c r="F223" s="17" t="str">
        <v>Likes / 点赞</v>
      </c>
      <c r="G223" s="18" t="n">
        <v>10</v>
      </c>
      <c r="H223" s="18" t="n">
        <v>0</v>
      </c>
      <c r="I223" s="18"/>
      <c r="J223" s="19" t="n">
        <f>IF(NOT(ISNUMBER(G223)),"",IF(COUNTIFS($O$7:$O$504,O223,$G$7:$G$504,"&lt;&gt;Unknown / 未知")&lt;2,"",(COUNTIFS($O$7:$O$504,O223,$G$7:$G$504,"&lt;"&amp;G223)+0.5*(COUNTIFS($O$7:$O$504,O223,$G$7:$G$504,G223)-1))/(COUNTIFS($O$7:$O$504,O223,$G$7:$G$504,"&lt;&gt;Unknown / 未知")-1)))</f>
        <v>0.4728434504792332</v>
      </c>
      <c r="K223" s="20" t="d">
        <v>2026-01-19T04:59:49.000Z</v>
      </c>
      <c r="L223" s="20" t="d">
        <v>2026-10-20T01:45:43.745Z</v>
      </c>
      <c r="M223" s="21" t="str">
        <v>Open Source / 打开来源</v>
      </c>
      <c r="N223" s="17" t="str">
        <v>images/FY-6e73745d2d.jpg</v>
      </c>
      <c r="O223" s="17" t="str">
        <v>Instagram / Likes / 点赞 / Baseline 基线</v>
      </c>
      <c r="P223" s="17" t="str">
        <v>75f87fb43ff153bd104c3ed92afc0dd8e4f929df8fab93c675c7671dd1c7963b</v>
      </c>
    </row>
    <row r="224" ht="120" customHeight="1">
      <c r="A224" s="2" t="str"/>
      <c r="B224" s="5" t="str">
        <v>FY-a618eadd43</v>
      </c>
      <c r="C224" s="5" t="str">
        <v>Fancy Yarn (Unclassified) / 花式纱（待细分）</v>
      </c>
      <c r="D224" s="5" t="str">
        <v>Yarn / 纱线本体</v>
      </c>
      <c r="E224" s="5" t="str">
        <v>Instagram</v>
      </c>
      <c r="F224" s="5" t="str">
        <v>Likes / 点赞</v>
      </c>
      <c r="G224" s="9" t="n">
        <v>10</v>
      </c>
      <c r="H224" s="9" t="n">
        <v>0</v>
      </c>
      <c r="I224" s="9"/>
      <c r="J224" s="10" t="n">
        <f>IF(NOT(ISNUMBER(G224)),"",IF(COUNTIFS($O$7:$O$504,O224,$G$7:$G$504,"&lt;&gt;Unknown / 未知")&lt;2,"",(COUNTIFS($O$7:$O$504,O224,$G$7:$G$504,"&lt;"&amp;G224)+0.5*(COUNTIFS($O$7:$O$504,O224,$G$7:$G$504,G224)-1))/(COUNTIFS($O$7:$O$504,O224,$G$7:$G$504,"&lt;&gt;Unknown / 未知")-1)))</f>
        <v>0.4728434504792332</v>
      </c>
      <c r="K224" s="11" t="d">
        <v>2026-09-27T16:56:21.000Z</v>
      </c>
      <c r="L224" s="11" t="d">
        <v>2026-10-20T01:34:21.705Z</v>
      </c>
      <c r="M224" s="15" t="str">
        <v>Open Source / 打开来源</v>
      </c>
      <c r="N224" s="5" t="str">
        <v>images/FY-a618eadd43.jpg</v>
      </c>
      <c r="O224" s="5" t="str">
        <v>Instagram / Likes / 点赞 / Baseline 基线</v>
      </c>
      <c r="P224" s="5" t="str">
        <v>d100a916bfb7440f26763caa49e3700d2a977f64fcf85c3e5b6bfff21efd6c96</v>
      </c>
    </row>
    <row r="225" ht="120" customHeight="1">
      <c r="A225" s="16" t="str"/>
      <c r="B225" s="17" t="str">
        <v>FY-b5ffd09026</v>
      </c>
      <c r="C225" s="17" t="str">
        <v>Thick-and-Thin Yarn / 粗细纱</v>
      </c>
      <c r="D225" s="17" t="str">
        <v>Yarn / 纱线本体</v>
      </c>
      <c r="E225" s="17" t="str">
        <v>Instagram</v>
      </c>
      <c r="F225" s="17" t="str">
        <v>Likes / 点赞</v>
      </c>
      <c r="G225" s="18" t="n">
        <v>10</v>
      </c>
      <c r="H225" s="18" t="n">
        <v>2</v>
      </c>
      <c r="I225" s="18"/>
      <c r="J225" s="19" t="n">
        <f>IF(NOT(ISNUMBER(G225)),"",IF(COUNTIFS($O$7:$O$504,O225,$G$7:$G$504,"&lt;&gt;Unknown / 未知")&lt;2,"",(COUNTIFS($O$7:$O$504,O225,$G$7:$G$504,"&lt;"&amp;G225)+0.5*(COUNTIFS($O$7:$O$504,O225,$G$7:$G$504,G225)-1))/(COUNTIFS($O$7:$O$504,O225,$G$7:$G$504,"&lt;&gt;Unknown / 未知")-1)))</f>
        <v>0.4728434504792332</v>
      </c>
      <c r="K225" s="20" t="d">
        <v>2025-12-26T03:52:21.000Z</v>
      </c>
      <c r="L225" s="20" t="d">
        <v>2026-10-20T01:45:43.745Z</v>
      </c>
      <c r="M225" s="21" t="str">
        <v>Open Source / 打开来源</v>
      </c>
      <c r="N225" s="17" t="str">
        <v>images/FY-b5ffd09026.jpg</v>
      </c>
      <c r="O225" s="17" t="str">
        <v>Instagram / Likes / 点赞 / Baseline 基线</v>
      </c>
      <c r="P225" s="17" t="str">
        <v>22d8a36978e1ccade938fbb6d12b5b15a6ef29d1862c6cee36cd66940138b0a7</v>
      </c>
    </row>
    <row r="226" ht="120" customHeight="1">
      <c r="A226" s="2" t="str"/>
      <c r="B226" s="5" t="str">
        <v>FY-ba1f2c44bb</v>
      </c>
      <c r="C226" s="5" t="str">
        <v>Fancy Yarn (Unclassified) / 花式纱（待细分）</v>
      </c>
      <c r="D226" s="5" t="str">
        <v>Yarn / 纱线本体</v>
      </c>
      <c r="E226" s="5" t="str">
        <v>Instagram</v>
      </c>
      <c r="F226" s="5" t="str">
        <v>Likes / 点赞</v>
      </c>
      <c r="G226" s="9" t="n">
        <v>10</v>
      </c>
      <c r="H226" s="9" t="n">
        <v>0</v>
      </c>
      <c r="I226" s="9"/>
      <c r="J226" s="10" t="n">
        <f>IF(NOT(ISNUMBER(G226)),"",IF(COUNTIFS($O$7:$O$504,O226,$G$7:$G$504,"&lt;&gt;Unknown / 未知")&lt;2,"",(COUNTIFS($O$7:$O$504,O226,$G$7:$G$504,"&lt;"&amp;G226)+0.5*(COUNTIFS($O$7:$O$504,O226,$G$7:$G$504,G226)-1))/(COUNTIFS($O$7:$O$504,O226,$G$7:$G$504,"&lt;&gt;Unknown / 未知")-1)))</f>
        <v>0.4728434504792332</v>
      </c>
      <c r="K226" s="11" t="d">
        <v>2026-08-18T16:56:26.000Z</v>
      </c>
      <c r="L226" s="11" t="d">
        <v>2026-10-20T01:34:21.705Z</v>
      </c>
      <c r="M226" s="15" t="str">
        <v>Open Source / 打开来源</v>
      </c>
      <c r="N226" s="5" t="str">
        <v>images/FY-ba1f2c44bb.jpg</v>
      </c>
      <c r="O226" s="5" t="str">
        <v>Instagram / Likes / 点赞 / Baseline 基线</v>
      </c>
      <c r="P226" s="5" t="str">
        <v>b27c343a449605426c4cd4c6bdea336f61b9a75256b254d0ff16fee109df49c1</v>
      </c>
    </row>
    <row r="227" ht="120" customHeight="1">
      <c r="A227" s="16" t="str"/>
      <c r="B227" s="17" t="str">
        <v>FY-f3cc577069</v>
      </c>
      <c r="C227" s="17" t="str">
        <v>Ribbon Yarn / 带状纱</v>
      </c>
      <c r="D227" s="17" t="str">
        <v>Finished Projects / 成品应用</v>
      </c>
      <c r="E227" s="17" t="str">
        <v>Instagram</v>
      </c>
      <c r="F227" s="17" t="str">
        <v>Likes / 点赞</v>
      </c>
      <c r="G227" s="18" t="n">
        <v>10</v>
      </c>
      <c r="H227" s="18" t="n">
        <v>0</v>
      </c>
      <c r="I227" s="18"/>
      <c r="J227" s="19" t="n">
        <f>IF(NOT(ISNUMBER(G227)),"",IF(COUNTIFS($O$7:$O$504,O227,$G$7:$G$504,"&lt;&gt;Unknown / 未知")&lt;2,"",(COUNTIFS($O$7:$O$504,O227,$G$7:$G$504,"&lt;"&amp;G227)+0.5*(COUNTIFS($O$7:$O$504,O227,$G$7:$G$504,G227)-1))/(COUNTIFS($O$7:$O$504,O227,$G$7:$G$504,"&lt;&gt;Unknown / 未知")-1)))</f>
        <v>0.4728434504792332</v>
      </c>
      <c r="K227" s="20" t="d">
        <v>2026-08-26T16:35:26.000Z</v>
      </c>
      <c r="L227" s="20" t="d">
        <v>2026-10-20T01:34:21.705Z</v>
      </c>
      <c r="M227" s="21" t="str">
        <v>Open Source / 打开来源</v>
      </c>
      <c r="N227" s="17" t="str">
        <v>images/FY-f3cc577069.jpg</v>
      </c>
      <c r="O227" s="17" t="str">
        <v>Instagram / Likes / 点赞 / Baseline 基线</v>
      </c>
      <c r="P227" s="17" t="str">
        <v>a3e25648d7373421bcdddbd426cd0564b7de0bc7294cb0b442bb5a80ea88b20f</v>
      </c>
    </row>
    <row r="228" ht="120" customHeight="1">
      <c r="A228" s="2" t="str"/>
      <c r="B228" s="5" t="str">
        <v>FY-f9d0bc2261</v>
      </c>
      <c r="C228" s="5" t="str">
        <v>Slub Yarn / 竹节纱</v>
      </c>
      <c r="D228" s="5" t="str">
        <v>Swatches / Techniques / 织片与工艺</v>
      </c>
      <c r="E228" s="5" t="str">
        <v>Reddit</v>
      </c>
      <c r="F228" s="5" t="str">
        <v>Net Score / 净赞分</v>
      </c>
      <c r="G228" s="9" t="n">
        <v>222</v>
      </c>
      <c r="H228" s="9" t="n">
        <v>5</v>
      </c>
      <c r="I228" s="9"/>
      <c r="J228" s="10" t="n">
        <f>IF(NOT(ISNUMBER(G228)),"",IF(COUNTIFS($O$7:$O$504,O228,$G$7:$G$504,"&lt;&gt;Unknown / 未知")&lt;2,"",(COUNTIFS($O$7:$O$504,O228,$G$7:$G$504,"&lt;"&amp;G228)+0.5*(COUNTIFS($O$7:$O$504,O228,$G$7:$G$504,G228)-1))/(COUNTIFS($O$7:$O$504,O228,$G$7:$G$504,"&lt;&gt;Unknown / 未知")-1)))</f>
        <v>0.46511627906976744</v>
      </c>
      <c r="K228" s="11" t="d">
        <v>2026-02-08T02:29:29.999Z</v>
      </c>
      <c r="L228" s="11" t="d">
        <v>2026-10-20T01:34:52.957Z</v>
      </c>
      <c r="M228" s="15" t="str">
        <v>Open Source / 打开来源</v>
      </c>
      <c r="N228" s="5" t="str">
        <v>images/FY-f9d0bc2261.jpg</v>
      </c>
      <c r="O228" s="5" t="str">
        <v>Reddit / Net Score / 净赞分 / Baseline 基线</v>
      </c>
      <c r="P228" s="5" t="str">
        <v>a0d071438169185860564f49522fbf523fefa46e5c2f1f4f42072dd2cae0d76d</v>
      </c>
    </row>
    <row r="229" ht="120" customHeight="1">
      <c r="A229" s="16" t="str"/>
      <c r="B229" s="17" t="str">
        <v>FY-102f6ea79c</v>
      </c>
      <c r="C229" s="17" t="str">
        <v>Feather / Eyelash Yarn / 羽毛／睫毛纱</v>
      </c>
      <c r="D229" s="17" t="str">
        <v>Finished Projects / 成品应用</v>
      </c>
      <c r="E229" s="17" t="str">
        <v>Reddit</v>
      </c>
      <c r="F229" s="17" t="str">
        <v>Net Score / 净赞分</v>
      </c>
      <c r="G229" s="18" t="n">
        <v>203</v>
      </c>
      <c r="H229" s="18" t="n">
        <v>8</v>
      </c>
      <c r="I229" s="18"/>
      <c r="J229" s="19" t="n">
        <f>IF(NOT(ISNUMBER(G229)),"",IF(COUNTIFS($O$7:$O$504,O229,$G$7:$G$504,"&lt;&gt;Unknown / 未知")&lt;2,"",(COUNTIFS($O$7:$O$504,O229,$G$7:$G$504,"&lt;"&amp;G229)+0.5*(COUNTIFS($O$7:$O$504,O229,$G$7:$G$504,G229)-1))/(COUNTIFS($O$7:$O$504,O229,$G$7:$G$504,"&lt;&gt;Unknown / 未知")-1)))</f>
        <v>0.4418604651162791</v>
      </c>
      <c r="K229" s="20" t="d">
        <v>2026-10-15T11:37:09.000Z</v>
      </c>
      <c r="L229" s="20" t="d">
        <v>2026-10-20T01:34:52.957Z</v>
      </c>
      <c r="M229" s="21" t="str">
        <v>Open Source / 打开来源</v>
      </c>
      <c r="N229" s="17" t="str">
        <v>images/FY-102f6ea79c.jpg</v>
      </c>
      <c r="O229" s="17" t="str">
        <v>Reddit / Net Score / 净赞分 / Baseline 基线</v>
      </c>
      <c r="P229" s="17" t="str">
        <v>186a4c84f984567b403385d294505b9a66e8dd6a8ebba034c48348b7997ccd5a</v>
      </c>
    </row>
    <row r="230" ht="120" customHeight="1">
      <c r="A230" s="2" t="str"/>
      <c r="B230" s="5" t="str">
        <v>FY-00324f9b4b</v>
      </c>
      <c r="C230" s="5" t="str">
        <v>Bouclé Yarn / 圈圈纱</v>
      </c>
      <c r="D230" s="5" t="str">
        <v>Yarn / 纱线本体</v>
      </c>
      <c r="E230" s="5" t="str">
        <v>Instagram</v>
      </c>
      <c r="F230" s="5" t="str">
        <v>Likes / 点赞</v>
      </c>
      <c r="G230" s="9" t="n">
        <v>9</v>
      </c>
      <c r="H230" s="9" t="n">
        <v>0</v>
      </c>
      <c r="I230" s="9"/>
      <c r="J230" s="10" t="n">
        <f>IF(NOT(ISNUMBER(G230)),"",IF(COUNTIFS($O$7:$O$504,O230,$G$7:$G$504,"&lt;&gt;Unknown / 未知")&lt;2,"",(COUNTIFS($O$7:$O$504,O230,$G$7:$G$504,"&lt;"&amp;G230)+0.5*(COUNTIFS($O$7:$O$504,O230,$G$7:$G$504,G230)-1))/(COUNTIFS($O$7:$O$504,O230,$G$7:$G$504,"&lt;&gt;Unknown / 未知")-1)))</f>
        <v>0.42971246006389774</v>
      </c>
      <c r="K230" s="11" t="d">
        <v>2026-09-22T17:00:11.000Z</v>
      </c>
      <c r="L230" s="11" t="d">
        <v>2026-10-20T01:34:21.705Z</v>
      </c>
      <c r="M230" s="15" t="str">
        <v>Open Source / 打开来源</v>
      </c>
      <c r="N230" s="5" t="str">
        <v>images/FY-00324f9b4b.jpg</v>
      </c>
      <c r="O230" s="5" t="str">
        <v>Instagram / Likes / 点赞 / Baseline 基线</v>
      </c>
      <c r="P230" s="5" t="str">
        <v>682eaed9eacf765811c2ac804d95526f54f81a3af89c1358959a1ca3397c87f3</v>
      </c>
    </row>
    <row r="231" ht="120" customHeight="1">
      <c r="A231" s="16" t="str"/>
      <c r="B231" s="17" t="str">
        <v>FY-0587bf26cd</v>
      </c>
      <c r="C231" s="17" t="str">
        <v>Pom-pom Yarn / 球结纱</v>
      </c>
      <c r="D231" s="17" t="str">
        <v>Yarn / 纱线本体</v>
      </c>
      <c r="E231" s="17" t="str">
        <v>Instagram</v>
      </c>
      <c r="F231" s="17" t="str">
        <v>Likes / 点赞</v>
      </c>
      <c r="G231" s="18" t="n">
        <v>9</v>
      </c>
      <c r="H231" s="18" t="n">
        <v>1</v>
      </c>
      <c r="I231" s="18"/>
      <c r="J231" s="19" t="n">
        <f>IF(NOT(ISNUMBER(G231)),"",IF(COUNTIFS($O$7:$O$504,O231,$G$7:$G$504,"&lt;&gt;Unknown / 未知")&lt;2,"",(COUNTIFS($O$7:$O$504,O231,$G$7:$G$504,"&lt;"&amp;G231)+0.5*(COUNTIFS($O$7:$O$504,O231,$G$7:$G$504,G231)-1))/(COUNTIFS($O$7:$O$504,O231,$G$7:$G$504,"&lt;&gt;Unknown / 未知")-1)))</f>
        <v>0.42971246006389774</v>
      </c>
      <c r="K231" s="20" t="d">
        <v>2026-04-28T10:44:50.000Z</v>
      </c>
      <c r="L231" s="20" t="d">
        <v>2026-10-20T01:34:21.705Z</v>
      </c>
      <c r="M231" s="21" t="str">
        <v>Open Source / 打开来源</v>
      </c>
      <c r="N231" s="17" t="str">
        <v>images/FY-0587bf26cd.jpg</v>
      </c>
      <c r="O231" s="17" t="str">
        <v>Instagram / Likes / 点赞 / Baseline 基线</v>
      </c>
      <c r="P231" s="17" t="str">
        <v>3c5827b2f15520e9a34e7410357f214122b674745873ab31c7f0bcd1218604ea</v>
      </c>
    </row>
    <row r="232" ht="120" customHeight="1">
      <c r="A232" s="2" t="str"/>
      <c r="B232" s="5" t="str">
        <v>FY-119831eae7</v>
      </c>
      <c r="C232" s="5" t="str">
        <v>Coiled / Spiral Yarn / 线圈／螺旋纱</v>
      </c>
      <c r="D232" s="5" t="str">
        <v>Yarn / 纱线本体</v>
      </c>
      <c r="E232" s="5" t="str">
        <v>Instagram</v>
      </c>
      <c r="F232" s="5" t="str">
        <v>Likes / 点赞</v>
      </c>
      <c r="G232" s="9" t="n">
        <v>9</v>
      </c>
      <c r="H232" s="9" t="n">
        <v>0</v>
      </c>
      <c r="I232" s="9"/>
      <c r="J232" s="10" t="n">
        <f>IF(NOT(ISNUMBER(G232)),"",IF(COUNTIFS($O$7:$O$504,O232,$G$7:$G$504,"&lt;&gt;Unknown / 未知")&lt;2,"",(COUNTIFS($O$7:$O$504,O232,$G$7:$G$504,"&lt;"&amp;G232)+0.5*(COUNTIFS($O$7:$O$504,O232,$G$7:$G$504,G232)-1))/(COUNTIFS($O$7:$O$504,O232,$G$7:$G$504,"&lt;&gt;Unknown / 未知")-1)))</f>
        <v>0.42971246006389774</v>
      </c>
      <c r="K232" s="11" t="d">
        <v>2023-06-16T13:10:59.000Z</v>
      </c>
      <c r="L232" s="11" t="d">
        <v>2026-10-20T01:45:43.745Z</v>
      </c>
      <c r="M232" s="15" t="str">
        <v>Open Source / 打开来源</v>
      </c>
      <c r="N232" s="5" t="str">
        <v>images/FY-119831eae7.jpg</v>
      </c>
      <c r="O232" s="5" t="str">
        <v>Instagram / Likes / 点赞 / Baseline 基线</v>
      </c>
      <c r="P232" s="5" t="str">
        <v>8bb85d1c346d91f6897cc96c77f8b0f1ea6e7b990281a14f6c65184c193818b6</v>
      </c>
    </row>
    <row r="233" ht="120" customHeight="1">
      <c r="A233" s="16" t="str"/>
      <c r="B233" s="17" t="str">
        <v>FY-14ef5d808e</v>
      </c>
      <c r="C233" s="17" t="str">
        <v>Beaded / Sequined Yarn / 串珠／亮片纱</v>
      </c>
      <c r="D233" s="17" t="str">
        <v>Yarn / 纱线本体</v>
      </c>
      <c r="E233" s="17" t="str">
        <v>Instagram</v>
      </c>
      <c r="F233" s="17" t="str">
        <v>Likes / 点赞</v>
      </c>
      <c r="G233" s="18" t="n">
        <v>9</v>
      </c>
      <c r="H233" s="18" t="n">
        <v>0</v>
      </c>
      <c r="I233" s="18"/>
      <c r="J233" s="19" t="n">
        <f>IF(NOT(ISNUMBER(G233)),"",IF(COUNTIFS($O$7:$O$504,O233,$G$7:$G$504,"&lt;&gt;Unknown / 未知")&lt;2,"",(COUNTIFS($O$7:$O$504,O233,$G$7:$G$504,"&lt;"&amp;G233)+0.5*(COUNTIFS($O$7:$O$504,O233,$G$7:$G$504,G233)-1))/(COUNTIFS($O$7:$O$504,O233,$G$7:$G$504,"&lt;&gt;Unknown / 未知")-1)))</f>
        <v>0.42971246006389774</v>
      </c>
      <c r="K233" s="20" t="d">
        <v>2026-10-17T08:40:41.000Z</v>
      </c>
      <c r="L233" s="20" t="d">
        <v>2026-10-20T01:45:43.745Z</v>
      </c>
      <c r="M233" s="21" t="str">
        <v>Open Source / 打开来源</v>
      </c>
      <c r="N233" s="17" t="str">
        <v>images/FY-14ef5d808e.webp</v>
      </c>
      <c r="O233" s="17" t="str">
        <v>Instagram / Likes / 点赞 / Baseline 基线</v>
      </c>
      <c r="P233" s="17" t="str">
        <v>21bbdad71624d85f7cdb9ffb64cef3cfec8d7be977be2f38798b1bd340b8f3df</v>
      </c>
    </row>
    <row r="234" ht="120" customHeight="1">
      <c r="A234" s="2" t="str"/>
      <c r="B234" s="5" t="str">
        <v>FY-461d90fe23</v>
      </c>
      <c r="C234" s="5" t="str">
        <v>Thick-and-Thin Yarn / 粗细纱</v>
      </c>
      <c r="D234" s="5" t="str">
        <v>Yarn / 纱线本体</v>
      </c>
      <c r="E234" s="5" t="str">
        <v>Instagram</v>
      </c>
      <c r="F234" s="5" t="str">
        <v>Likes / 点赞</v>
      </c>
      <c r="G234" s="9" t="n">
        <v>9</v>
      </c>
      <c r="H234" s="9" t="n">
        <v>0</v>
      </c>
      <c r="I234" s="9"/>
      <c r="J234" s="10" t="n">
        <f>IF(NOT(ISNUMBER(G234)),"",IF(COUNTIFS($O$7:$O$504,O234,$G$7:$G$504,"&lt;&gt;Unknown / 未知")&lt;2,"",(COUNTIFS($O$7:$O$504,O234,$G$7:$G$504,"&lt;"&amp;G234)+0.5*(COUNTIFS($O$7:$O$504,O234,$G$7:$G$504,G234)-1))/(COUNTIFS($O$7:$O$504,O234,$G$7:$G$504,"&lt;&gt;Unknown / 未知")-1)))</f>
        <v>0.42971246006389774</v>
      </c>
      <c r="K234" s="11" t="d">
        <v>2025-12-25T18:06:30.000Z</v>
      </c>
      <c r="L234" s="11" t="d">
        <v>2026-10-20T01:45:43.745Z</v>
      </c>
      <c r="M234" s="15" t="str">
        <v>Open Source / 打开来源</v>
      </c>
      <c r="N234" s="5" t="str">
        <v>images/FY-461d90fe23.jpg</v>
      </c>
      <c r="O234" s="5" t="str">
        <v>Instagram / Likes / 点赞 / Baseline 基线</v>
      </c>
      <c r="P234" s="5" t="str">
        <v>3b6415d4d5d88a2c3b35b69d7c6c101139a75a8bf9b96b15dbbda08f633bd514</v>
      </c>
    </row>
    <row r="235" ht="120" customHeight="1">
      <c r="A235" s="16" t="str"/>
      <c r="B235" s="17" t="str">
        <v>FY-46580a2755</v>
      </c>
      <c r="C235" s="17" t="str">
        <v>Beaded / Sequined Yarn / 串珠／亮片纱</v>
      </c>
      <c r="D235" s="17" t="str">
        <v>Yarn / 纱线本体</v>
      </c>
      <c r="E235" s="17" t="str">
        <v>Instagram</v>
      </c>
      <c r="F235" s="17" t="str">
        <v>Likes / 点赞</v>
      </c>
      <c r="G235" s="18" t="n">
        <v>9</v>
      </c>
      <c r="H235" s="18" t="n">
        <v>2</v>
      </c>
      <c r="I235" s="18"/>
      <c r="J235" s="19" t="n">
        <f>IF(NOT(ISNUMBER(G235)),"",IF(COUNTIFS($O$7:$O$504,O235,$G$7:$G$504,"&lt;&gt;Unknown / 未知")&lt;2,"",(COUNTIFS($O$7:$O$504,O235,$G$7:$G$504,"&lt;"&amp;G235)+0.5*(COUNTIFS($O$7:$O$504,O235,$G$7:$G$504,G235)-1))/(COUNTIFS($O$7:$O$504,O235,$G$7:$G$504,"&lt;&gt;Unknown / 未知")-1)))</f>
        <v>0.42971246006389774</v>
      </c>
      <c r="K235" s="20" t="d">
        <v>2025-09-19T18:25:38.000Z</v>
      </c>
      <c r="L235" s="20" t="d">
        <v>2026-10-20T01:45:43.745Z</v>
      </c>
      <c r="M235" s="21" t="str">
        <v>Open Source / 打开来源</v>
      </c>
      <c r="N235" s="17" t="str">
        <v>images/FY-46580a2755.jpg</v>
      </c>
      <c r="O235" s="17" t="str">
        <v>Instagram / Likes / 点赞 / Baseline 基线</v>
      </c>
      <c r="P235" s="17" t="str">
        <v>60cb310805d606c796e3d28f362a6c3842b5998b1ad34dbb4ec8095206d1efdc</v>
      </c>
    </row>
    <row r="236" ht="120" customHeight="1">
      <c r="A236" s="2" t="str"/>
      <c r="B236" s="5" t="str">
        <v>FY-482d85b3ea</v>
      </c>
      <c r="C236" s="5" t="str">
        <v>Pom-pom Yarn / 球结纱</v>
      </c>
      <c r="D236" s="5" t="str">
        <v>Yarn / 纱线本体</v>
      </c>
      <c r="E236" s="5" t="str">
        <v>Instagram</v>
      </c>
      <c r="F236" s="5" t="str">
        <v>Likes / 点赞</v>
      </c>
      <c r="G236" s="9" t="n">
        <v>9</v>
      </c>
      <c r="H236" s="9" t="n">
        <v>0</v>
      </c>
      <c r="I236" s="9"/>
      <c r="J236" s="10" t="n">
        <f>IF(NOT(ISNUMBER(G236)),"",IF(COUNTIFS($O$7:$O$504,O236,$G$7:$G$504,"&lt;&gt;Unknown / 未知")&lt;2,"",(COUNTIFS($O$7:$O$504,O236,$G$7:$G$504,"&lt;"&amp;G236)+0.5*(COUNTIFS($O$7:$O$504,O236,$G$7:$G$504,G236)-1))/(COUNTIFS($O$7:$O$504,O236,$G$7:$G$504,"&lt;&gt;Unknown / 未知")-1)))</f>
        <v>0.42971246006389774</v>
      </c>
      <c r="K236" s="11" t="d">
        <v>2026-04-28T10:43:14.000Z</v>
      </c>
      <c r="L236" s="11" t="d">
        <v>2026-10-20T01:34:21.705Z</v>
      </c>
      <c r="M236" s="15" t="str">
        <v>Open Source / 打开来源</v>
      </c>
      <c r="N236" s="5" t="str">
        <v>images/FY-482d85b3ea.jpg</v>
      </c>
      <c r="O236" s="5" t="str">
        <v>Instagram / Likes / 点赞 / Baseline 基线</v>
      </c>
      <c r="P236" s="5" t="str">
        <v>ae752ca555c9723ff94929c787939c3006722db23036a2862e3c84e6a764f974</v>
      </c>
    </row>
    <row r="237" ht="120" customHeight="1">
      <c r="A237" s="16" t="str"/>
      <c r="B237" s="17" t="str">
        <v>FY-4d941aa912</v>
      </c>
      <c r="C237" s="17" t="str">
        <v>Fancy Yarn (Unclassified) / 花式纱（待细分）</v>
      </c>
      <c r="D237" s="17" t="str">
        <v>Yarn / 纱线本体</v>
      </c>
      <c r="E237" s="17" t="str">
        <v>Instagram</v>
      </c>
      <c r="F237" s="17" t="str">
        <v>Likes / 点赞</v>
      </c>
      <c r="G237" s="18" t="n">
        <v>9</v>
      </c>
      <c r="H237" s="18" t="n">
        <v>0</v>
      </c>
      <c r="I237" s="18"/>
      <c r="J237" s="19" t="n">
        <f>IF(NOT(ISNUMBER(G237)),"",IF(COUNTIFS($O$7:$O$504,O237,$G$7:$G$504,"&lt;&gt;Unknown / 未知")&lt;2,"",(COUNTIFS($O$7:$O$504,O237,$G$7:$G$504,"&lt;"&amp;G237)+0.5*(COUNTIFS($O$7:$O$504,O237,$G$7:$G$504,G237)-1))/(COUNTIFS($O$7:$O$504,O237,$G$7:$G$504,"&lt;&gt;Unknown / 未知")-1)))</f>
        <v>0.42971246006389774</v>
      </c>
      <c r="K237" s="20" t="d">
        <v>2026-03-14T11:16:12.000Z</v>
      </c>
      <c r="L237" s="20" t="d">
        <v>2026-10-20T01:34:21.705Z</v>
      </c>
      <c r="M237" s="21" t="str">
        <v>Open Source / 打开来源</v>
      </c>
      <c r="N237" s="17" t="str">
        <v>images/FY-4d941aa912.jpg</v>
      </c>
      <c r="O237" s="17" t="str">
        <v>Instagram / Likes / 点赞 / Baseline 基线</v>
      </c>
      <c r="P237" s="17" t="str">
        <v>721c2761f0f86ab94b2b74e3d99e8a18eceafc141021b80f348557bb793ea0c3</v>
      </c>
    </row>
    <row r="238" ht="120" customHeight="1">
      <c r="A238" s="2" t="str"/>
      <c r="B238" s="5" t="str">
        <v>FY-4e818914b4</v>
      </c>
      <c r="C238" s="5" t="str">
        <v>Beaded / Sequined Yarn / 串珠／亮片纱</v>
      </c>
      <c r="D238" s="5" t="str">
        <v>Yarn / 纱线本体</v>
      </c>
      <c r="E238" s="5" t="str">
        <v>Instagram</v>
      </c>
      <c r="F238" s="5" t="str">
        <v>Likes / 点赞</v>
      </c>
      <c r="G238" s="9" t="n">
        <v>9</v>
      </c>
      <c r="H238" s="9" t="n">
        <v>0</v>
      </c>
      <c r="I238" s="9"/>
      <c r="J238" s="10" t="n">
        <f>IF(NOT(ISNUMBER(G238)),"",IF(COUNTIFS($O$7:$O$504,O238,$G$7:$G$504,"&lt;&gt;Unknown / 未知")&lt;2,"",(COUNTIFS($O$7:$O$504,O238,$G$7:$G$504,"&lt;"&amp;G238)+0.5*(COUNTIFS($O$7:$O$504,O238,$G$7:$G$504,G238)-1))/(COUNTIFS($O$7:$O$504,O238,$G$7:$G$504,"&lt;&gt;Unknown / 未知")-1)))</f>
        <v>0.42971246006389774</v>
      </c>
      <c r="K238" s="11" t="d">
        <v>2026-06-27T11:25:16.000Z</v>
      </c>
      <c r="L238" s="11" t="d">
        <v>2026-10-20T01:45:43.745Z</v>
      </c>
      <c r="M238" s="15" t="str">
        <v>Open Source / 打开来源</v>
      </c>
      <c r="N238" s="5" t="str">
        <v>images/FY-4e818914b4.webp</v>
      </c>
      <c r="O238" s="5" t="str">
        <v>Instagram / Likes / 点赞 / Baseline 基线</v>
      </c>
      <c r="P238" s="5" t="str">
        <v>4822518ec4f4cbbe0687986247f5b3632edf8d6bb67545e671d0a7a1611cfdfa</v>
      </c>
    </row>
    <row r="239" ht="120" customHeight="1">
      <c r="A239" s="16" t="str"/>
      <c r="B239" s="17" t="str">
        <v>FY-7457782c26</v>
      </c>
      <c r="C239" s="17" t="str">
        <v>Beaded / Sequined Yarn / 串珠／亮片纱</v>
      </c>
      <c r="D239" s="17" t="str">
        <v>Swatches / Techniques / 织片与工艺</v>
      </c>
      <c r="E239" s="17" t="str">
        <v>Instagram</v>
      </c>
      <c r="F239" s="17" t="str">
        <v>Likes / 点赞</v>
      </c>
      <c r="G239" s="18" t="n">
        <v>9</v>
      </c>
      <c r="H239" s="18" t="n">
        <v>0</v>
      </c>
      <c r="I239" s="18"/>
      <c r="J239" s="19" t="n">
        <f>IF(NOT(ISNUMBER(G239)),"",IF(COUNTIFS($O$7:$O$504,O239,$G$7:$G$504,"&lt;&gt;Unknown / 未知")&lt;2,"",(COUNTIFS($O$7:$O$504,O239,$G$7:$G$504,"&lt;"&amp;G239)+0.5*(COUNTIFS($O$7:$O$504,O239,$G$7:$G$504,G239)-1))/(COUNTIFS($O$7:$O$504,O239,$G$7:$G$504,"&lt;&gt;Unknown / 未知")-1)))</f>
        <v>0.42971246006389774</v>
      </c>
      <c r="K239" s="20" t="d">
        <v>2026-10-02T13:41:45.000Z</v>
      </c>
      <c r="L239" s="20" t="d">
        <v>2026-10-20T01:45:43.745Z</v>
      </c>
      <c r="M239" s="21" t="str">
        <v>Open Source / 打开来源</v>
      </c>
      <c r="N239" s="17" t="str">
        <v>images/FY-7457782c26.webp</v>
      </c>
      <c r="O239" s="17" t="str">
        <v>Instagram / Likes / 点赞 / Baseline 基线</v>
      </c>
      <c r="P239" s="17" t="str">
        <v>127437a5a5b4b8031d3b504b7d1eb80666098b249e2bc8b57524474635d17c8d</v>
      </c>
    </row>
    <row r="240" ht="120" customHeight="1">
      <c r="A240" s="2" t="str"/>
      <c r="B240" s="5" t="str">
        <v>FY-7b72d33c0f</v>
      </c>
      <c r="C240" s="5" t="str">
        <v>Handspun Art Yarn / 手纺艺术纱</v>
      </c>
      <c r="D240" s="5" t="str">
        <v>Yarn / 纱线本体</v>
      </c>
      <c r="E240" s="5" t="str">
        <v>Instagram</v>
      </c>
      <c r="F240" s="5" t="str">
        <v>Likes / 点赞</v>
      </c>
      <c r="G240" s="9" t="n">
        <v>9</v>
      </c>
      <c r="H240" s="9" t="n">
        <v>0</v>
      </c>
      <c r="I240" s="9"/>
      <c r="J240" s="10" t="n">
        <f>IF(NOT(ISNUMBER(G240)),"",IF(COUNTIFS($O$7:$O$504,O240,$G$7:$G$504,"&lt;&gt;Unknown / 未知")&lt;2,"",(COUNTIFS($O$7:$O$504,O240,$G$7:$G$504,"&lt;"&amp;G240)+0.5*(COUNTIFS($O$7:$O$504,O240,$G$7:$G$504,G240)-1))/(COUNTIFS($O$7:$O$504,O240,$G$7:$G$504,"&lt;&gt;Unknown / 未知")-1)))</f>
        <v>0.42971246006389774</v>
      </c>
      <c r="K240" s="11" t="d">
        <v>2026-08-04T15:41:20.000Z</v>
      </c>
      <c r="L240" s="11" t="d">
        <v>2026-10-20T01:45:43.745Z</v>
      </c>
      <c r="M240" s="15" t="str">
        <v>Open Source / 打开来源</v>
      </c>
      <c r="N240" s="5" t="str">
        <v>images/FY-7b72d33c0f.jpg</v>
      </c>
      <c r="O240" s="5" t="str">
        <v>Instagram / Likes / 点赞 / Baseline 基线</v>
      </c>
      <c r="P240" s="5" t="str">
        <v>80c2f7473ec1ce9b40b228238f637b15d7156640cc3f3d7621c3fcac690174ad</v>
      </c>
    </row>
    <row r="241" ht="120" customHeight="1">
      <c r="A241" s="16" t="str"/>
      <c r="B241" s="17" t="str">
        <v>FY-8a48b99847</v>
      </c>
      <c r="C241" s="17" t="str">
        <v>Feather / Eyelash Yarn / 羽毛／睫毛纱</v>
      </c>
      <c r="D241" s="17" t="str">
        <v>Finished Projects / 成品应用</v>
      </c>
      <c r="E241" s="17" t="str">
        <v>Instagram</v>
      </c>
      <c r="F241" s="17" t="str">
        <v>Likes / 点赞</v>
      </c>
      <c r="G241" s="18" t="n">
        <v>9</v>
      </c>
      <c r="H241" s="18" t="n">
        <v>0</v>
      </c>
      <c r="I241" s="18"/>
      <c r="J241" s="19" t="n">
        <f>IF(NOT(ISNUMBER(G241)),"",IF(COUNTIFS($O$7:$O$504,O241,$G$7:$G$504,"&lt;&gt;Unknown / 未知")&lt;2,"",(COUNTIFS($O$7:$O$504,O241,$G$7:$G$504,"&lt;"&amp;G241)+0.5*(COUNTIFS($O$7:$O$504,O241,$G$7:$G$504,G241)-1))/(COUNTIFS($O$7:$O$504,O241,$G$7:$G$504,"&lt;&gt;Unknown / 未知")-1)))</f>
        <v>0.42971246006389774</v>
      </c>
      <c r="K241" s="20" t="d">
        <v>2026-09-07T08:20:09.000Z</v>
      </c>
      <c r="L241" s="20" t="d">
        <v>2026-10-20T01:34:21.705Z</v>
      </c>
      <c r="M241" s="21" t="str">
        <v>Open Source / 打开来源</v>
      </c>
      <c r="N241" s="17" t="str">
        <v>images/FY-8a48b99847.jpg</v>
      </c>
      <c r="O241" s="17" t="str">
        <v>Instagram / Likes / 点赞 / Baseline 基线</v>
      </c>
      <c r="P241" s="17" t="str">
        <v>bc90e32a8cbfd63cd2f98febc4014f8f7f08f1fb4b30c5eec835ca088224b923</v>
      </c>
    </row>
    <row r="242" ht="120" customHeight="1">
      <c r="A242" s="2" t="str"/>
      <c r="B242" s="5" t="str">
        <v>FY-a01dd578d1</v>
      </c>
      <c r="C242" s="5" t="str">
        <v>Lockspun Art Yarn / 纤维束艺术纱</v>
      </c>
      <c r="D242" s="5" t="str">
        <v>Yarn / 纱线本体</v>
      </c>
      <c r="E242" s="5" t="str">
        <v>Instagram</v>
      </c>
      <c r="F242" s="5" t="str">
        <v>Likes / 点赞</v>
      </c>
      <c r="G242" s="9" t="n">
        <v>9</v>
      </c>
      <c r="H242" s="9" t="n">
        <v>0</v>
      </c>
      <c r="I242" s="9"/>
      <c r="J242" s="10" t="n">
        <f>IF(NOT(ISNUMBER(G242)),"",IF(COUNTIFS($O$7:$O$504,O242,$G$7:$G$504,"&lt;&gt;Unknown / 未知")&lt;2,"",(COUNTIFS($O$7:$O$504,O242,$G$7:$G$504,"&lt;"&amp;G242)+0.5*(COUNTIFS($O$7:$O$504,O242,$G$7:$G$504,G242)-1))/(COUNTIFS($O$7:$O$504,O242,$G$7:$G$504,"&lt;&gt;Unknown / 未知")-1)))</f>
        <v>0.42971246006389774</v>
      </c>
      <c r="K242" s="11" t="d">
        <v>2025-08-14T03:44:07.000Z</v>
      </c>
      <c r="L242" s="11" t="d">
        <v>2026-10-20T01:45:43.745Z</v>
      </c>
      <c r="M242" s="15" t="str">
        <v>Open Source / 打开来源</v>
      </c>
      <c r="N242" s="5" t="str">
        <v>images/FY-a01dd578d1.jpg</v>
      </c>
      <c r="O242" s="5" t="str">
        <v>Instagram / Likes / 点赞 / Baseline 基线</v>
      </c>
      <c r="P242" s="5" t="str">
        <v>f741e1823c3f9683fe27d4d48fb2ef9b846d74f8d84259c743713323dbe015f4</v>
      </c>
    </row>
    <row r="243" ht="120" customHeight="1">
      <c r="A243" s="16" t="str"/>
      <c r="B243" s="17" t="str">
        <v>FY-c49c7dfbb3</v>
      </c>
      <c r="C243" s="17" t="str">
        <v>Fancy Yarn (Unclassified) / 花式纱（待细分）</v>
      </c>
      <c r="D243" s="17" t="str">
        <v>Yarn / 纱线本体</v>
      </c>
      <c r="E243" s="17" t="str">
        <v>Instagram</v>
      </c>
      <c r="F243" s="17" t="str">
        <v>Likes / 点赞</v>
      </c>
      <c r="G243" s="18" t="n">
        <v>9</v>
      </c>
      <c r="H243" s="18" t="n">
        <v>1</v>
      </c>
      <c r="I243" s="18"/>
      <c r="J243" s="19" t="n">
        <f>IF(NOT(ISNUMBER(G243)),"",IF(COUNTIFS($O$7:$O$504,O243,$G$7:$G$504,"&lt;&gt;Unknown / 未知")&lt;2,"",(COUNTIFS($O$7:$O$504,O243,$G$7:$G$504,"&lt;"&amp;G243)+0.5*(COUNTIFS($O$7:$O$504,O243,$G$7:$G$504,G243)-1))/(COUNTIFS($O$7:$O$504,O243,$G$7:$G$504,"&lt;&gt;Unknown / 未知")-1)))</f>
        <v>0.42971246006389774</v>
      </c>
      <c r="K243" s="20" t="d">
        <v>2026-03-13T20:00:54.000Z</v>
      </c>
      <c r="L243" s="20" t="d">
        <v>2026-10-20T01:34:21.705Z</v>
      </c>
      <c r="M243" s="21" t="str">
        <v>Open Source / 打开来源</v>
      </c>
      <c r="N243" s="17" t="str">
        <v>images/FY-c49c7dfbb3.jpg</v>
      </c>
      <c r="O243" s="17" t="str">
        <v>Instagram / Likes / 点赞 / Baseline 基线</v>
      </c>
      <c r="P243" s="17" t="str">
        <v>5c636627122dc860d89998669170c9a2217799adf2efe46cf42ea13d3db63d3b</v>
      </c>
    </row>
    <row r="244" ht="120" customHeight="1">
      <c r="A244" s="2" t="str"/>
      <c r="B244" s="5" t="str">
        <v>FY-cc804b1c72</v>
      </c>
      <c r="C244" s="5" t="str">
        <v>Pom-pom Yarn / 球结纱</v>
      </c>
      <c r="D244" s="5" t="str">
        <v>Swatches / Techniques / 织片与工艺</v>
      </c>
      <c r="E244" s="5" t="str">
        <v>Instagram</v>
      </c>
      <c r="F244" s="5" t="str">
        <v>Likes / 点赞</v>
      </c>
      <c r="G244" s="9" t="n">
        <v>9</v>
      </c>
      <c r="H244" s="9" t="n">
        <v>0</v>
      </c>
      <c r="I244" s="9"/>
      <c r="J244" s="10" t="n">
        <f>IF(NOT(ISNUMBER(G244)),"",IF(COUNTIFS($O$7:$O$504,O244,$G$7:$G$504,"&lt;&gt;Unknown / 未知")&lt;2,"",(COUNTIFS($O$7:$O$504,O244,$G$7:$G$504,"&lt;"&amp;G244)+0.5*(COUNTIFS($O$7:$O$504,O244,$G$7:$G$504,G244)-1))/(COUNTIFS($O$7:$O$504,O244,$G$7:$G$504,"&lt;&gt;Unknown / 未知")-1)))</f>
        <v>0.42971246006389774</v>
      </c>
      <c r="K244" s="11" t="d">
        <v>2026-06-05T08:44:19.000Z</v>
      </c>
      <c r="L244" s="11" t="d">
        <v>2026-10-20T01:34:21.705Z</v>
      </c>
      <c r="M244" s="15" t="str">
        <v>Open Source / 打开来源</v>
      </c>
      <c r="N244" s="5" t="str">
        <v>images/FY-cc804b1c72.jpg</v>
      </c>
      <c r="O244" s="5" t="str">
        <v>Instagram / Likes / 点赞 / Baseline 基线</v>
      </c>
      <c r="P244" s="5" t="str">
        <v>57a8d88aebff018975322a6eb7502f91e680c52878365b56a44c9f3cd889510a</v>
      </c>
    </row>
    <row r="245" ht="120" customHeight="1">
      <c r="A245" s="16" t="str"/>
      <c r="B245" s="17" t="str">
        <v>FY-d2abc13ae3</v>
      </c>
      <c r="C245" s="17" t="str">
        <v>Corespun Art Yarn / 包芯艺术纱</v>
      </c>
      <c r="D245" s="17" t="str">
        <v>Yarn / 纱线本体</v>
      </c>
      <c r="E245" s="17" t="str">
        <v>Instagram</v>
      </c>
      <c r="F245" s="17" t="str">
        <v>Likes / 点赞</v>
      </c>
      <c r="G245" s="18" t="n">
        <v>9</v>
      </c>
      <c r="H245" s="18" t="n">
        <v>2</v>
      </c>
      <c r="I245" s="18"/>
      <c r="J245" s="19" t="n">
        <f>IF(NOT(ISNUMBER(G245)),"",IF(COUNTIFS($O$7:$O$504,O245,$G$7:$G$504,"&lt;&gt;Unknown / 未知")&lt;2,"",(COUNTIFS($O$7:$O$504,O245,$G$7:$G$504,"&lt;"&amp;G245)+0.5*(COUNTIFS($O$7:$O$504,O245,$G$7:$G$504,G245)-1))/(COUNTIFS($O$7:$O$504,O245,$G$7:$G$504,"&lt;&gt;Unknown / 未知")-1)))</f>
        <v>0.42971246006389774</v>
      </c>
      <c r="K245" s="20" t="d">
        <v>2026-06-27T18:34:31.000Z</v>
      </c>
      <c r="L245" s="20" t="d">
        <v>2026-10-20T01:34:21.705Z</v>
      </c>
      <c r="M245" s="21" t="str">
        <v>Open Source / 打开来源</v>
      </c>
      <c r="N245" s="17" t="str">
        <v>images/FY-d2abc13ae3.webp</v>
      </c>
      <c r="O245" s="17" t="str">
        <v>Instagram / Likes / 点赞 / Baseline 基线</v>
      </c>
      <c r="P245" s="17" t="str">
        <v>b8ffd0a30dbbb59001275f27505dee64fec4a73d2918a9a057d05b6236da42b0</v>
      </c>
    </row>
    <row r="246" ht="120" customHeight="1">
      <c r="A246" s="2" t="str"/>
      <c r="B246" s="5" t="str">
        <v>FY-efbde41fcf</v>
      </c>
      <c r="C246" s="5" t="str">
        <v>Bouclé Yarn / 圈圈纱</v>
      </c>
      <c r="D246" s="5" t="str">
        <v>Swatches / Techniques / 织片与工艺</v>
      </c>
      <c r="E246" s="5" t="str">
        <v>Instagram</v>
      </c>
      <c r="F246" s="5" t="str">
        <v>Likes / 点赞</v>
      </c>
      <c r="G246" s="9" t="n">
        <v>9</v>
      </c>
      <c r="H246" s="9" t="n">
        <v>0</v>
      </c>
      <c r="I246" s="9"/>
      <c r="J246" s="10" t="n">
        <f>IF(NOT(ISNUMBER(G246)),"",IF(COUNTIFS($O$7:$O$504,O246,$G$7:$G$504,"&lt;&gt;Unknown / 未知")&lt;2,"",(COUNTIFS($O$7:$O$504,O246,$G$7:$G$504,"&lt;"&amp;G246)+0.5*(COUNTIFS($O$7:$O$504,O246,$G$7:$G$504,G246)-1))/(COUNTIFS($O$7:$O$504,O246,$G$7:$G$504,"&lt;&gt;Unknown / 未知")-1)))</f>
        <v>0.42971246006389774</v>
      </c>
      <c r="K246" s="11" t="d">
        <v>2026-10-03T03:24:59.000Z</v>
      </c>
      <c r="L246" s="11" t="d">
        <v>2026-10-20T01:34:21.705Z</v>
      </c>
      <c r="M246" s="15" t="str">
        <v>Open Source / 打开来源</v>
      </c>
      <c r="N246" s="5" t="str">
        <v>images/FY-efbde41fcf.jpg</v>
      </c>
      <c r="O246" s="5" t="str">
        <v>Instagram / Likes / 点赞 / Baseline 基线</v>
      </c>
      <c r="P246" s="5" t="str">
        <v>49b5119c03b0d7ec37e3ef63b3776907a6ef646e1ee21a38d007fa718599e162</v>
      </c>
    </row>
    <row r="247" ht="120" customHeight="1">
      <c r="A247" s="16" t="str"/>
      <c r="B247" s="17" t="str">
        <v>FY-f151d7b90c</v>
      </c>
      <c r="C247" s="17" t="str">
        <v>Ribbon Yarn / 带状纱</v>
      </c>
      <c r="D247" s="17" t="str">
        <v>Swatches / Techniques / 织片与工艺</v>
      </c>
      <c r="E247" s="17" t="str">
        <v>Instagram</v>
      </c>
      <c r="F247" s="17" t="str">
        <v>Likes / 点赞</v>
      </c>
      <c r="G247" s="18" t="n">
        <v>9</v>
      </c>
      <c r="H247" s="18" t="n">
        <v>0</v>
      </c>
      <c r="I247" s="18"/>
      <c r="J247" s="19" t="n">
        <f>IF(NOT(ISNUMBER(G247)),"",IF(COUNTIFS($O$7:$O$504,O247,$G$7:$G$504,"&lt;&gt;Unknown / 未知")&lt;2,"",(COUNTIFS($O$7:$O$504,O247,$G$7:$G$504,"&lt;"&amp;G247)+0.5*(COUNTIFS($O$7:$O$504,O247,$G$7:$G$504,G247)-1))/(COUNTIFS($O$7:$O$504,O247,$G$7:$G$504,"&lt;&gt;Unknown / 未知")-1)))</f>
        <v>0.42971246006389774</v>
      </c>
      <c r="K247" s="20" t="d">
        <v>2026-09-08T11:59:08.000Z</v>
      </c>
      <c r="L247" s="20" t="d">
        <v>2026-10-20T01:34:21.705Z</v>
      </c>
      <c r="M247" s="21" t="str">
        <v>Open Source / 打开来源</v>
      </c>
      <c r="N247" s="17" t="str">
        <v>images/FY-f151d7b90c.jpg</v>
      </c>
      <c r="O247" s="17" t="str">
        <v>Instagram / Likes / 点赞 / Baseline 基线</v>
      </c>
      <c r="P247" s="17" t="str">
        <v>f9568bcf9fd126bd9e59eeabaa5a656a4582bbef4c43e190c9c0d888d278e658</v>
      </c>
    </row>
    <row r="248" ht="120" customHeight="1">
      <c r="A248" s="2" t="str"/>
      <c r="B248" s="5" t="str">
        <v>FY-fd177742f4</v>
      </c>
      <c r="C248" s="5" t="str">
        <v>Bouclé Yarn / 圈圈纱</v>
      </c>
      <c r="D248" s="5" t="str">
        <v>Finished Projects / 成品应用</v>
      </c>
      <c r="E248" s="5" t="str">
        <v>Reddit</v>
      </c>
      <c r="F248" s="5" t="str">
        <v>Net Score / 净赞分</v>
      </c>
      <c r="G248" s="9" t="n">
        <v>194</v>
      </c>
      <c r="H248" s="9" t="n">
        <v>18</v>
      </c>
      <c r="I248" s="9"/>
      <c r="J248" s="10" t="n">
        <f>IF(NOT(ISNUMBER(G248)),"",IF(COUNTIFS($O$7:$O$504,O248,$G$7:$G$504,"&lt;&gt;Unknown / 未知")&lt;2,"",(COUNTIFS($O$7:$O$504,O248,$G$7:$G$504,"&lt;"&amp;G248)+0.5*(COUNTIFS($O$7:$O$504,O248,$G$7:$G$504,G248)-1))/(COUNTIFS($O$7:$O$504,O248,$G$7:$G$504,"&lt;&gt;Unknown / 未知")-1)))</f>
        <v>0.4186046511627907</v>
      </c>
      <c r="K248" s="11" t="d">
        <v>2026-01-21T00:12:08.000Z</v>
      </c>
      <c r="L248" s="11" t="d">
        <v>2026-10-20T01:34:52.957Z</v>
      </c>
      <c r="M248" s="15" t="str">
        <v>Open Source / 打开来源</v>
      </c>
      <c r="N248" s="5" t="str">
        <v>images/FY-fd177742f4.jpg</v>
      </c>
      <c r="O248" s="5" t="str">
        <v>Reddit / Net Score / 净赞分 / Baseline 基线</v>
      </c>
      <c r="P248" s="5" t="str">
        <v>ba00ec1832a62922160c69df8a354bec7e4593e8f493ae0349649785b75521fe</v>
      </c>
    </row>
    <row r="249" ht="120" customHeight="1">
      <c r="A249" s="16" t="str"/>
      <c r="B249" s="17" t="str">
        <v>FY-f8ced130a6</v>
      </c>
      <c r="C249" s="17" t="str">
        <v>Feather / Eyelash Yarn / 羽毛／睫毛纱</v>
      </c>
      <c r="D249" s="17" t="str">
        <v>Swatches / Techniques / 织片与工艺</v>
      </c>
      <c r="E249" s="17" t="str">
        <v>Reddit</v>
      </c>
      <c r="F249" s="17" t="str">
        <v>Net Score / 净赞分</v>
      </c>
      <c r="G249" s="18" t="n">
        <v>184</v>
      </c>
      <c r="H249" s="18" t="n">
        <v>27</v>
      </c>
      <c r="I249" s="18"/>
      <c r="J249" s="19" t="n">
        <f>IF(NOT(ISNUMBER(G249)),"",IF(COUNTIFS($O$7:$O$504,O249,$G$7:$G$504,"&lt;&gt;Unknown / 未知")&lt;2,"",(COUNTIFS($O$7:$O$504,O249,$G$7:$G$504,"&lt;"&amp;G249)+0.5*(COUNTIFS($O$7:$O$504,O249,$G$7:$G$504,G249)-1))/(COUNTIFS($O$7:$O$504,O249,$G$7:$G$504,"&lt;&gt;Unknown / 未知")-1)))</f>
        <v>0.3953488372093023</v>
      </c>
      <c r="K249" s="20" t="d">
        <v>2026-01-17T23:26:29.000Z</v>
      </c>
      <c r="L249" s="20" t="d">
        <v>2026-10-20T01:34:52.957Z</v>
      </c>
      <c r="M249" s="21" t="str">
        <v>Open Source / 打开来源</v>
      </c>
      <c r="N249" s="17" t="str">
        <v>images/FY-f8ced130a6.jpg</v>
      </c>
      <c r="O249" s="17" t="str">
        <v>Reddit / Net Score / 净赞分 / Baseline 基线</v>
      </c>
      <c r="P249" s="17" t="str">
        <v>9691a0530044eafe0e374e861b1094cbbda4fc921ae54d28ac6ce3c6e701263d</v>
      </c>
    </row>
    <row r="250" ht="120" customHeight="1">
      <c r="A250" s="2" t="str"/>
      <c r="B250" s="5" t="str">
        <v>FY-14df4414c1</v>
      </c>
      <c r="C250" s="5" t="str">
        <v>Thick-and-Thin Yarn / 粗细纱</v>
      </c>
      <c r="D250" s="5" t="str">
        <v>Yarn / 纱线本体</v>
      </c>
      <c r="E250" s="5" t="str">
        <v>Instagram</v>
      </c>
      <c r="F250" s="5" t="str">
        <v>Likes / 点赞</v>
      </c>
      <c r="G250" s="9" t="n">
        <v>8</v>
      </c>
      <c r="H250" s="9" t="n">
        <v>0</v>
      </c>
      <c r="I250" s="9"/>
      <c r="J250" s="10" t="n">
        <f>IF(NOT(ISNUMBER(G250)),"",IF(COUNTIFS($O$7:$O$504,O250,$G$7:$G$504,"&lt;&gt;Unknown / 未知")&lt;2,"",(COUNTIFS($O$7:$O$504,O250,$G$7:$G$504,"&lt;"&amp;G250)+0.5*(COUNTIFS($O$7:$O$504,O250,$G$7:$G$504,G250)-1))/(COUNTIFS($O$7:$O$504,O250,$G$7:$G$504,"&lt;&gt;Unknown / 未知")-1)))</f>
        <v>0.3753993610223642</v>
      </c>
      <c r="K250" s="11" t="d">
        <v>2026-04-10T22:00:39.999Z</v>
      </c>
      <c r="L250" s="11" t="d">
        <v>2026-10-20T01:45:43.745Z</v>
      </c>
      <c r="M250" s="15" t="str">
        <v>Open Source / 打开来源</v>
      </c>
      <c r="N250" s="5" t="str">
        <v>images/FY-14df4414c1.jpg</v>
      </c>
      <c r="O250" s="5" t="str">
        <v>Instagram / Likes / 点赞 / Baseline 基线</v>
      </c>
      <c r="P250" s="5" t="str">
        <v>c80ac7d385fa6cab302fb89d6fcd086cbc8a7a9802a6599d948aa683a9a6bdf1</v>
      </c>
    </row>
    <row r="251" ht="120" customHeight="1">
      <c r="A251" s="16" t="str"/>
      <c r="B251" s="17" t="str">
        <v>FY-330e5c6bf0</v>
      </c>
      <c r="C251" s="17" t="str">
        <v>Thick-and-Thin Yarn / 粗细纱</v>
      </c>
      <c r="D251" s="17" t="str">
        <v>Yarn / 纱线本体</v>
      </c>
      <c r="E251" s="17" t="str">
        <v>Instagram</v>
      </c>
      <c r="F251" s="17" t="str">
        <v>Likes / 点赞</v>
      </c>
      <c r="G251" s="18" t="n">
        <v>8</v>
      </c>
      <c r="H251" s="18" t="n">
        <v>0</v>
      </c>
      <c r="I251" s="18"/>
      <c r="J251" s="19" t="n">
        <f>IF(NOT(ISNUMBER(G251)),"",IF(COUNTIFS($O$7:$O$504,O251,$G$7:$G$504,"&lt;&gt;Unknown / 未知")&lt;2,"",(COUNTIFS($O$7:$O$504,O251,$G$7:$G$504,"&lt;"&amp;G251)+0.5*(COUNTIFS($O$7:$O$504,O251,$G$7:$G$504,G251)-1))/(COUNTIFS($O$7:$O$504,O251,$G$7:$G$504,"&lt;&gt;Unknown / 未知")-1)))</f>
        <v>0.3753993610223642</v>
      </c>
      <c r="K251" s="20" t="d">
        <v>2026-02-17T00:34:33.000Z</v>
      </c>
      <c r="L251" s="20" t="d">
        <v>2026-10-20T01:45:43.745Z</v>
      </c>
      <c r="M251" s="21" t="str">
        <v>Open Source / 打开来源</v>
      </c>
      <c r="N251" s="17" t="str">
        <v>images/FY-330e5c6bf0.jpg</v>
      </c>
      <c r="O251" s="17" t="str">
        <v>Instagram / Likes / 点赞 / Baseline 基线</v>
      </c>
      <c r="P251" s="17" t="str">
        <v>8026847499b59cf349b094cfa023acf3ce0bbf86e65599078ed9dfdd51b2c8f9</v>
      </c>
    </row>
    <row r="252" ht="120" customHeight="1">
      <c r="A252" s="2" t="str"/>
      <c r="B252" s="5" t="str">
        <v>FY-338e35180f</v>
      </c>
      <c r="C252" s="5" t="str">
        <v>Beaded / Sequined Yarn / 串珠／亮片纱</v>
      </c>
      <c r="D252" s="5" t="str">
        <v>Yarn / 纱线本体</v>
      </c>
      <c r="E252" s="5" t="str">
        <v>Instagram</v>
      </c>
      <c r="F252" s="5" t="str">
        <v>Likes / 点赞</v>
      </c>
      <c r="G252" s="9" t="n">
        <v>8</v>
      </c>
      <c r="H252" s="9" t="n">
        <v>0</v>
      </c>
      <c r="I252" s="9"/>
      <c r="J252" s="10" t="n">
        <f>IF(NOT(ISNUMBER(G252)),"",IF(COUNTIFS($O$7:$O$504,O252,$G$7:$G$504,"&lt;&gt;Unknown / 未知")&lt;2,"",(COUNTIFS($O$7:$O$504,O252,$G$7:$G$504,"&lt;"&amp;G252)+0.5*(COUNTIFS($O$7:$O$504,O252,$G$7:$G$504,G252)-1))/(COUNTIFS($O$7:$O$504,O252,$G$7:$G$504,"&lt;&gt;Unknown / 未知")-1)))</f>
        <v>0.3753993610223642</v>
      </c>
      <c r="K252" s="11" t="d">
        <v>2026-09-29T06:18:38.000Z</v>
      </c>
      <c r="L252" s="11" t="d">
        <v>2026-10-20T01:45:43.745Z</v>
      </c>
      <c r="M252" s="15" t="str">
        <v>Open Source / 打开来源</v>
      </c>
      <c r="N252" s="5" t="str">
        <v>images/FY-338e35180f.webp</v>
      </c>
      <c r="O252" s="5" t="str">
        <v>Instagram / Likes / 点赞 / Baseline 基线</v>
      </c>
      <c r="P252" s="5" t="str">
        <v>10f38c0e99e7fd2cd9e687621993b478a5eb80f6b34161b9122628ebb7dcf0c7</v>
      </c>
    </row>
    <row r="253" ht="120" customHeight="1">
      <c r="A253" s="16" t="str"/>
      <c r="B253" s="17" t="str">
        <v>FY-33ca8fa072</v>
      </c>
      <c r="C253" s="17" t="str">
        <v>Thick-and-Thin Yarn / 粗细纱</v>
      </c>
      <c r="D253" s="17" t="str">
        <v>Yarn / 纱线本体</v>
      </c>
      <c r="E253" s="17" t="str">
        <v>Instagram</v>
      </c>
      <c r="F253" s="17" t="str">
        <v>Likes / 点赞</v>
      </c>
      <c r="G253" s="18" t="n">
        <v>8</v>
      </c>
      <c r="H253" s="18" t="n">
        <v>0</v>
      </c>
      <c r="I253" s="18"/>
      <c r="J253" s="19" t="n">
        <f>IF(NOT(ISNUMBER(G253)),"",IF(COUNTIFS($O$7:$O$504,O253,$G$7:$G$504,"&lt;&gt;Unknown / 未知")&lt;2,"",(COUNTIFS($O$7:$O$504,O253,$G$7:$G$504,"&lt;"&amp;G253)+0.5*(COUNTIFS($O$7:$O$504,O253,$G$7:$G$504,G253)-1))/(COUNTIFS($O$7:$O$504,O253,$G$7:$G$504,"&lt;&gt;Unknown / 未知")-1)))</f>
        <v>0.3753993610223642</v>
      </c>
      <c r="K253" s="20" t="d">
        <v>2026-07-09T21:01:50.000Z</v>
      </c>
      <c r="L253" s="20" t="d">
        <v>2026-10-20T01:45:43.745Z</v>
      </c>
      <c r="M253" s="21" t="str">
        <v>Open Source / 打开来源</v>
      </c>
      <c r="N253" s="17" t="str">
        <v>images/FY-33ca8fa072.webp</v>
      </c>
      <c r="O253" s="17" t="str">
        <v>Instagram / Likes / 点赞 / Baseline 基线</v>
      </c>
      <c r="P253" s="17" t="str">
        <v>330ec2fdbb885083078951f265011910dd049d98c1921f19610aa33189707ce3</v>
      </c>
    </row>
    <row r="254" ht="120" customHeight="1">
      <c r="A254" s="2" t="str"/>
      <c r="B254" s="5" t="str">
        <v>FY-448875f657</v>
      </c>
      <c r="C254" s="5" t="str">
        <v>Slub Yarn / 竹节纱</v>
      </c>
      <c r="D254" s="5" t="str">
        <v>Yarn / 纱线本体</v>
      </c>
      <c r="E254" s="5" t="str">
        <v>Instagram</v>
      </c>
      <c r="F254" s="5" t="str">
        <v>Likes / 点赞</v>
      </c>
      <c r="G254" s="9" t="n">
        <v>8</v>
      </c>
      <c r="H254" s="9" t="n">
        <v>0</v>
      </c>
      <c r="I254" s="9"/>
      <c r="J254" s="10" t="n">
        <f>IF(NOT(ISNUMBER(G254)),"",IF(COUNTIFS($O$7:$O$504,O254,$G$7:$G$504,"&lt;&gt;Unknown / 未知")&lt;2,"",(COUNTIFS($O$7:$O$504,O254,$G$7:$G$504,"&lt;"&amp;G254)+0.5*(COUNTIFS($O$7:$O$504,O254,$G$7:$G$504,G254)-1))/(COUNTIFS($O$7:$O$504,O254,$G$7:$G$504,"&lt;&gt;Unknown / 未知")-1)))</f>
        <v>0.3753993610223642</v>
      </c>
      <c r="K254" s="11" t="d">
        <v>2026-08-26T13:01:12.000Z</v>
      </c>
      <c r="L254" s="11" t="d">
        <v>2026-10-20T01:34:21.705Z</v>
      </c>
      <c r="M254" s="15" t="str">
        <v>Open Source / 打开来源</v>
      </c>
      <c r="N254" s="5" t="str">
        <v>images/FY-448875f657.jpg</v>
      </c>
      <c r="O254" s="5" t="str">
        <v>Instagram / Likes / 点赞 / Baseline 基线</v>
      </c>
      <c r="P254" s="5" t="str">
        <v>8b623b216ad3c5cdfc81d7e324f2c8b98e6ec472c498ab3ecedf21e941e88f74</v>
      </c>
    </row>
    <row r="255" ht="120" customHeight="1">
      <c r="A255" s="16" t="str"/>
      <c r="B255" s="17" t="str">
        <v>FY-47a230c3a7</v>
      </c>
      <c r="C255" s="17" t="str">
        <v>Fancy Yarn (Unclassified) / 花式纱（待细分）</v>
      </c>
      <c r="D255" s="17" t="str">
        <v>Finished Projects / 成品应用</v>
      </c>
      <c r="E255" s="17" t="str">
        <v>Instagram</v>
      </c>
      <c r="F255" s="17" t="str">
        <v>Likes / 点赞</v>
      </c>
      <c r="G255" s="18" t="n">
        <v>8</v>
      </c>
      <c r="H255" s="18" t="n">
        <v>0</v>
      </c>
      <c r="I255" s="18"/>
      <c r="J255" s="19" t="n">
        <f>IF(NOT(ISNUMBER(G255)),"",IF(COUNTIFS($O$7:$O$504,O255,$G$7:$G$504,"&lt;&gt;Unknown / 未知")&lt;2,"",(COUNTIFS($O$7:$O$504,O255,$G$7:$G$504,"&lt;"&amp;G255)+0.5*(COUNTIFS($O$7:$O$504,O255,$G$7:$G$504,G255)-1))/(COUNTIFS($O$7:$O$504,O255,$G$7:$G$504,"&lt;&gt;Unknown / 未知")-1)))</f>
        <v>0.3753993610223642</v>
      </c>
      <c r="K255" s="20" t="d">
        <v>2026-02-28T15:28:26.000Z</v>
      </c>
      <c r="L255" s="20" t="d">
        <v>2026-10-20T01:34:21.705Z</v>
      </c>
      <c r="M255" s="21" t="str">
        <v>Open Source / 打开来源</v>
      </c>
      <c r="N255" s="17" t="str">
        <v>images/FY-47a230c3a7.jpg</v>
      </c>
      <c r="O255" s="17" t="str">
        <v>Instagram / Likes / 点赞 / Baseline 基线</v>
      </c>
      <c r="P255" s="17" t="str">
        <v>cde40e59b8a982ee30075058680965c35b950c4c60cb0cbb56fd8c07421b44cd</v>
      </c>
    </row>
    <row r="256" ht="120" customHeight="1">
      <c r="A256" s="2" t="str"/>
      <c r="B256" s="5" t="str">
        <v>FY-4f27098bf9</v>
      </c>
      <c r="C256" s="5" t="str">
        <v>Ribbon Yarn / 带状纱</v>
      </c>
      <c r="D256" s="5" t="str">
        <v>Yarn / 纱线本体</v>
      </c>
      <c r="E256" s="5" t="str">
        <v>Instagram</v>
      </c>
      <c r="F256" s="5" t="str">
        <v>Likes / 点赞</v>
      </c>
      <c r="G256" s="9" t="n">
        <v>8</v>
      </c>
      <c r="H256" s="9" t="n">
        <v>2</v>
      </c>
      <c r="I256" s="9"/>
      <c r="J256" s="10" t="n">
        <f>IF(NOT(ISNUMBER(G256)),"",IF(COUNTIFS($O$7:$O$504,O256,$G$7:$G$504,"&lt;&gt;Unknown / 未知")&lt;2,"",(COUNTIFS($O$7:$O$504,O256,$G$7:$G$504,"&lt;"&amp;G256)+0.5*(COUNTIFS($O$7:$O$504,O256,$G$7:$G$504,G256)-1))/(COUNTIFS($O$7:$O$504,O256,$G$7:$G$504,"&lt;&gt;Unknown / 未知")-1)))</f>
        <v>0.3753993610223642</v>
      </c>
      <c r="K256" s="11" t="d">
        <v>2025-08-31T16:06:33.000Z</v>
      </c>
      <c r="L256" s="11" t="d">
        <v>2026-10-20T01:34:21.705Z</v>
      </c>
      <c r="M256" s="15" t="str">
        <v>Open Source / 打开来源</v>
      </c>
      <c r="N256" s="5" t="str">
        <v>images/FY-4f27098bf9.jpg</v>
      </c>
      <c r="O256" s="5" t="str">
        <v>Instagram / Likes / 点赞 / Baseline 基线</v>
      </c>
      <c r="P256" s="5" t="str">
        <v>1b37a0939b28b5c0d69a85009c6b1fd9d114957a091623df5bcf3d4d2cd9d590</v>
      </c>
    </row>
    <row r="257" ht="120" customHeight="1">
      <c r="A257" s="16" t="str"/>
      <c r="B257" s="17" t="str">
        <v>FY-757e73c679</v>
      </c>
      <c r="C257" s="17" t="str">
        <v>Handspun Art Yarn / 手纺艺术纱</v>
      </c>
      <c r="D257" s="17" t="str">
        <v>Yarn / 纱线本体</v>
      </c>
      <c r="E257" s="17" t="str">
        <v>Instagram</v>
      </c>
      <c r="F257" s="17" t="str">
        <v>Likes / 点赞</v>
      </c>
      <c r="G257" s="18" t="n">
        <v>8</v>
      </c>
      <c r="H257" s="18" t="n">
        <v>4</v>
      </c>
      <c r="I257" s="18"/>
      <c r="J257" s="19" t="n">
        <f>IF(NOT(ISNUMBER(G257)),"",IF(COUNTIFS($O$7:$O$504,O257,$G$7:$G$504,"&lt;&gt;Unknown / 未知")&lt;2,"",(COUNTIFS($O$7:$O$504,O257,$G$7:$G$504,"&lt;"&amp;G257)+0.5*(COUNTIFS($O$7:$O$504,O257,$G$7:$G$504,G257)-1))/(COUNTIFS($O$7:$O$504,O257,$G$7:$G$504,"&lt;&gt;Unknown / 未知")-1)))</f>
        <v>0.3753993610223642</v>
      </c>
      <c r="K257" s="20" t="d">
        <v>2026-09-15T05:06:05.000Z</v>
      </c>
      <c r="L257" s="20" t="d">
        <v>2026-10-20T01:34:21.705Z</v>
      </c>
      <c r="M257" s="21" t="str">
        <v>Open Source / 打开来源</v>
      </c>
      <c r="N257" s="17" t="str">
        <v>images/FY-757e73c679.jpg</v>
      </c>
      <c r="O257" s="17" t="str">
        <v>Instagram / Likes / 点赞 / Baseline 基线</v>
      </c>
      <c r="P257" s="17" t="str">
        <v>3f007a07ec29caa65c441279ef5c8bae702c75e24c8bd0463e145293afc92a9e</v>
      </c>
    </row>
    <row r="258" ht="120" customHeight="1">
      <c r="A258" s="2" t="str"/>
      <c r="B258" s="5" t="str">
        <v>FY-823d373c63</v>
      </c>
      <c r="C258" s="5" t="str">
        <v>Thick-and-Thin Yarn / 粗细纱</v>
      </c>
      <c r="D258" s="5" t="str">
        <v>Yarn / 纱线本体</v>
      </c>
      <c r="E258" s="5" t="str">
        <v>Instagram</v>
      </c>
      <c r="F258" s="5" t="str">
        <v>Likes / 点赞</v>
      </c>
      <c r="G258" s="9" t="n">
        <v>8</v>
      </c>
      <c r="H258" s="9" t="n">
        <v>2</v>
      </c>
      <c r="I258" s="9"/>
      <c r="J258" s="10" t="n">
        <f>IF(NOT(ISNUMBER(G258)),"",IF(COUNTIFS($O$7:$O$504,O258,$G$7:$G$504,"&lt;&gt;Unknown / 未知")&lt;2,"",(COUNTIFS($O$7:$O$504,O258,$G$7:$G$504,"&lt;"&amp;G258)+0.5*(COUNTIFS($O$7:$O$504,O258,$G$7:$G$504,G258)-1))/(COUNTIFS($O$7:$O$504,O258,$G$7:$G$504,"&lt;&gt;Unknown / 未知")-1)))</f>
        <v>0.3753993610223642</v>
      </c>
      <c r="K258" s="11" t="d">
        <v>2025-12-08T13:27:13.000Z</v>
      </c>
      <c r="L258" s="11" t="d">
        <v>2026-10-20T01:45:43.745Z</v>
      </c>
      <c r="M258" s="15" t="str">
        <v>Open Source / 打开来源</v>
      </c>
      <c r="N258" s="5" t="str">
        <v>images/FY-823d373c63.jpg</v>
      </c>
      <c r="O258" s="5" t="str">
        <v>Instagram / Likes / 点赞 / Baseline 基线</v>
      </c>
      <c r="P258" s="5" t="str">
        <v>e48519e230dc1b7b1f23b183da18ddf03e9361c4c0d70db745dc5fc68585d46a</v>
      </c>
    </row>
    <row r="259" ht="120" customHeight="1">
      <c r="A259" s="16" t="str"/>
      <c r="B259" s="17" t="str">
        <v>FY-865599a0d2</v>
      </c>
      <c r="C259" s="17" t="str">
        <v>Thick-and-Thin Yarn / 粗细纱</v>
      </c>
      <c r="D259" s="17" t="str">
        <v>Yarn / 纱线本体</v>
      </c>
      <c r="E259" s="17" t="str">
        <v>Instagram</v>
      </c>
      <c r="F259" s="17" t="str">
        <v>Likes / 点赞</v>
      </c>
      <c r="G259" s="18" t="n">
        <v>8</v>
      </c>
      <c r="H259" s="18" t="n">
        <v>2</v>
      </c>
      <c r="I259" s="18"/>
      <c r="J259" s="19" t="n">
        <f>IF(NOT(ISNUMBER(G259)),"",IF(COUNTIFS($O$7:$O$504,O259,$G$7:$G$504,"&lt;&gt;Unknown / 未知")&lt;2,"",(COUNTIFS($O$7:$O$504,O259,$G$7:$G$504,"&lt;"&amp;G259)+0.5*(COUNTIFS($O$7:$O$504,O259,$G$7:$G$504,G259)-1))/(COUNTIFS($O$7:$O$504,O259,$G$7:$G$504,"&lt;&gt;Unknown / 未知")-1)))</f>
        <v>0.3753993610223642</v>
      </c>
      <c r="K259" s="20" t="d">
        <v>2026-08-22T23:39:45.000Z</v>
      </c>
      <c r="L259" s="20" t="d">
        <v>2026-10-20T01:45:43.745Z</v>
      </c>
      <c r="M259" s="21" t="str">
        <v>Open Source / 打开来源</v>
      </c>
      <c r="N259" s="17" t="str">
        <v>images/FY-865599a0d2.jpg</v>
      </c>
      <c r="O259" s="17" t="str">
        <v>Instagram / Likes / 点赞 / Baseline 基线</v>
      </c>
      <c r="P259" s="17" t="str">
        <v>73a4f09878431da7c951ae5ba93213f79d4dc85cb100f0d23d704f01dca77f7e</v>
      </c>
    </row>
    <row r="260" ht="120" customHeight="1">
      <c r="A260" s="2" t="str"/>
      <c r="B260" s="5" t="str">
        <v>FY-9c2778352f</v>
      </c>
      <c r="C260" s="5" t="str">
        <v>Bouclé Yarn / 圈圈纱</v>
      </c>
      <c r="D260" s="5" t="str">
        <v>Swatches / Techniques / 织片与工艺</v>
      </c>
      <c r="E260" s="5" t="str">
        <v>Instagram</v>
      </c>
      <c r="F260" s="5" t="str">
        <v>Likes / 点赞</v>
      </c>
      <c r="G260" s="9" t="n">
        <v>8</v>
      </c>
      <c r="H260" s="9" t="n">
        <v>0</v>
      </c>
      <c r="I260" s="9"/>
      <c r="J260" s="10" t="n">
        <f>IF(NOT(ISNUMBER(G260)),"",IF(COUNTIFS($O$7:$O$504,O260,$G$7:$G$504,"&lt;&gt;Unknown / 未知")&lt;2,"",(COUNTIFS($O$7:$O$504,O260,$G$7:$G$504,"&lt;"&amp;G260)+0.5*(COUNTIFS($O$7:$O$504,O260,$G$7:$G$504,G260)-1))/(COUNTIFS($O$7:$O$504,O260,$G$7:$G$504,"&lt;&gt;Unknown / 未知")-1)))</f>
        <v>0.3753993610223642</v>
      </c>
      <c r="K260" s="11" t="d">
        <v>2026-10-05T13:01:16.000Z</v>
      </c>
      <c r="L260" s="11" t="d">
        <v>2026-10-20T01:34:21.705Z</v>
      </c>
      <c r="M260" s="15" t="str">
        <v>Open Source / 打开来源</v>
      </c>
      <c r="N260" s="5" t="str">
        <v>images/FY-9c2778352f.jpg</v>
      </c>
      <c r="O260" s="5" t="str">
        <v>Instagram / Likes / 点赞 / Baseline 基线</v>
      </c>
      <c r="P260" s="5" t="str">
        <v>d3fc8d98d29d72f7e2f4f65c51a8b144db37d47e99a10502942d361e1e1c579b</v>
      </c>
    </row>
    <row r="261" ht="120" customHeight="1">
      <c r="A261" s="16" t="str"/>
      <c r="B261" s="17" t="str">
        <v>FY-acd10364fa</v>
      </c>
      <c r="C261" s="17" t="str">
        <v>Feather / Eyelash Yarn / 羽毛／睫毛纱</v>
      </c>
      <c r="D261" s="17" t="str">
        <v>Finished Projects / 成品应用</v>
      </c>
      <c r="E261" s="17" t="str">
        <v>Instagram</v>
      </c>
      <c r="F261" s="17" t="str">
        <v>Likes / 点赞</v>
      </c>
      <c r="G261" s="18" t="n">
        <v>8</v>
      </c>
      <c r="H261" s="18" t="n">
        <v>0</v>
      </c>
      <c r="I261" s="18"/>
      <c r="J261" s="19" t="n">
        <f>IF(NOT(ISNUMBER(G261)),"",IF(COUNTIFS($O$7:$O$504,O261,$G$7:$G$504,"&lt;&gt;Unknown / 未知")&lt;2,"",(COUNTIFS($O$7:$O$504,O261,$G$7:$G$504,"&lt;"&amp;G261)+0.5*(COUNTIFS($O$7:$O$504,O261,$G$7:$G$504,G261)-1))/(COUNTIFS($O$7:$O$504,O261,$G$7:$G$504,"&lt;&gt;Unknown / 未知")-1)))</f>
        <v>0.3753993610223642</v>
      </c>
      <c r="K261" s="20" t="d">
        <v>2026-10-06T05:43:10.000Z</v>
      </c>
      <c r="L261" s="20" t="d">
        <v>2026-10-20T01:34:21.705Z</v>
      </c>
      <c r="M261" s="21" t="str">
        <v>Open Source / 打开来源</v>
      </c>
      <c r="N261" s="17" t="str">
        <v>images/FY-acd10364fa.png</v>
      </c>
      <c r="O261" s="17" t="str">
        <v>Instagram / Likes / 点赞 / Baseline 基线</v>
      </c>
      <c r="P261" s="17" t="str">
        <v>9010ae376ec2cdbc70f203856be980c151fd612787e4f23f5e1bf6a3d9644ddb</v>
      </c>
    </row>
    <row r="262" ht="120" customHeight="1">
      <c r="A262" s="2" t="str"/>
      <c r="B262" s="5" t="str">
        <v>FY-ce53d665f5</v>
      </c>
      <c r="C262" s="5" t="str">
        <v>Thick-and-Thin Yarn / 粗细纱</v>
      </c>
      <c r="D262" s="5" t="str">
        <v>Yarn / 纱线本体</v>
      </c>
      <c r="E262" s="5" t="str">
        <v>Instagram</v>
      </c>
      <c r="F262" s="5" t="str">
        <v>Likes / 点赞</v>
      </c>
      <c r="G262" s="9" t="n">
        <v>8</v>
      </c>
      <c r="H262" s="9" t="n">
        <v>1</v>
      </c>
      <c r="I262" s="9"/>
      <c r="J262" s="10" t="n">
        <f>IF(NOT(ISNUMBER(G262)),"",IF(COUNTIFS($O$7:$O$504,O262,$G$7:$G$504,"&lt;&gt;Unknown / 未知")&lt;2,"",(COUNTIFS($O$7:$O$504,O262,$G$7:$G$504,"&lt;"&amp;G262)+0.5*(COUNTIFS($O$7:$O$504,O262,$G$7:$G$504,G262)-1))/(COUNTIFS($O$7:$O$504,O262,$G$7:$G$504,"&lt;&gt;Unknown / 未知")-1)))</f>
        <v>0.3753993610223642</v>
      </c>
      <c r="K262" s="11" t="d">
        <v>2024-07-08T10:54:37.999Z</v>
      </c>
      <c r="L262" s="11" t="d">
        <v>2026-10-20T01:45:43.745Z</v>
      </c>
      <c r="M262" s="15" t="str">
        <v>Open Source / 打开来源</v>
      </c>
      <c r="N262" s="5" t="str">
        <v>images/FY-ce53d665f5.jpg</v>
      </c>
      <c r="O262" s="5" t="str">
        <v>Instagram / Likes / 点赞 / Baseline 基线</v>
      </c>
      <c r="P262" s="5" t="str">
        <v>56095d6c89cd0fc5e1e817e5ce2ba4953de38dfe40a3f21081a9a3d7b45b3c3e</v>
      </c>
    </row>
    <row r="263" ht="120" customHeight="1">
      <c r="A263" s="16" t="str"/>
      <c r="B263" s="17" t="str">
        <v>FY-e883719d2d</v>
      </c>
      <c r="C263" s="17" t="str">
        <v>Thick-and-Thin Yarn / 粗细纱</v>
      </c>
      <c r="D263" s="17" t="str">
        <v>Yarn / 纱线本体</v>
      </c>
      <c r="E263" s="17" t="str">
        <v>Instagram</v>
      </c>
      <c r="F263" s="17" t="str">
        <v>Likes / 点赞</v>
      </c>
      <c r="G263" s="18" t="n">
        <v>8</v>
      </c>
      <c r="H263" s="18" t="n">
        <v>0</v>
      </c>
      <c r="I263" s="18"/>
      <c r="J263" s="19" t="n">
        <f>IF(NOT(ISNUMBER(G263)),"",IF(COUNTIFS($O$7:$O$504,O263,$G$7:$G$504,"&lt;&gt;Unknown / 未知")&lt;2,"",(COUNTIFS($O$7:$O$504,O263,$G$7:$G$504,"&lt;"&amp;G263)+0.5*(COUNTIFS($O$7:$O$504,O263,$G$7:$G$504,G263)-1))/(COUNTIFS($O$7:$O$504,O263,$G$7:$G$504,"&lt;&gt;Unknown / 未知")-1)))</f>
        <v>0.3753993610223642</v>
      </c>
      <c r="K263" s="20" t="d">
        <v>2026-02-01T01:40:49.000Z</v>
      </c>
      <c r="L263" s="20" t="d">
        <v>2026-10-20T01:45:43.745Z</v>
      </c>
      <c r="M263" s="21" t="str">
        <v>Open Source / 打开来源</v>
      </c>
      <c r="N263" s="17" t="str">
        <v>images/FY-e883719d2d.jpg</v>
      </c>
      <c r="O263" s="17" t="str">
        <v>Instagram / Likes / 点赞 / Baseline 基线</v>
      </c>
      <c r="P263" s="17" t="str">
        <v>69292d5556f773ff91299578e03d5cd92303956ca7eb338a74f74d3723062302</v>
      </c>
    </row>
    <row r="264" ht="120" customHeight="1">
      <c r="A264" s="2" t="str"/>
      <c r="B264" s="5" t="str">
        <v>FY-ec46582170</v>
      </c>
      <c r="C264" s="5" t="str">
        <v>Pom-pom Yarn / 球结纱</v>
      </c>
      <c r="D264" s="5" t="str">
        <v>Finished Projects / 成品应用</v>
      </c>
      <c r="E264" s="5" t="str">
        <v>Instagram</v>
      </c>
      <c r="F264" s="5" t="str">
        <v>Likes / 点赞</v>
      </c>
      <c r="G264" s="9" t="n">
        <v>8</v>
      </c>
      <c r="H264" s="9" t="n">
        <v>0</v>
      </c>
      <c r="I264" s="9"/>
      <c r="J264" s="10" t="n">
        <f>IF(NOT(ISNUMBER(G264)),"",IF(COUNTIFS($O$7:$O$504,O264,$G$7:$G$504,"&lt;&gt;Unknown / 未知")&lt;2,"",(COUNTIFS($O$7:$O$504,O264,$G$7:$G$504,"&lt;"&amp;G264)+0.5*(COUNTIFS($O$7:$O$504,O264,$G$7:$G$504,G264)-1))/(COUNTIFS($O$7:$O$504,O264,$G$7:$G$504,"&lt;&gt;Unknown / 未知")-1)))</f>
        <v>0.3753993610223642</v>
      </c>
      <c r="K264" s="11" t="d">
        <v>2026-04-04T11:06:06.000Z</v>
      </c>
      <c r="L264" s="11" t="d">
        <v>2026-10-20T01:34:21.705Z</v>
      </c>
      <c r="M264" s="15" t="str">
        <v>Open Source / 打开来源</v>
      </c>
      <c r="N264" s="5" t="str">
        <v>images/FY-ec46582170.jpg</v>
      </c>
      <c r="O264" s="5" t="str">
        <v>Instagram / Likes / 点赞 / Baseline 基线</v>
      </c>
      <c r="P264" s="5" t="str">
        <v>a1776080752e7b8869b90e5242c81d193b93e4627bc0a3fa27dda0c68ee70db2</v>
      </c>
    </row>
    <row r="265" ht="120" customHeight="1">
      <c r="A265" s="16" t="str"/>
      <c r="B265" s="17" t="str">
        <v>FY-f5d32e0357</v>
      </c>
      <c r="C265" s="17" t="str">
        <v>Thick-and-Thin Yarn / 粗细纱</v>
      </c>
      <c r="D265" s="17" t="str">
        <v>Yarn / 纱线本体</v>
      </c>
      <c r="E265" s="17" t="str">
        <v>Instagram</v>
      </c>
      <c r="F265" s="17" t="str">
        <v>Likes / 点赞</v>
      </c>
      <c r="G265" s="18" t="n">
        <v>8</v>
      </c>
      <c r="H265" s="18" t="n">
        <v>2</v>
      </c>
      <c r="I265" s="18"/>
      <c r="J265" s="19" t="n">
        <f>IF(NOT(ISNUMBER(G265)),"",IF(COUNTIFS($O$7:$O$504,O265,$G$7:$G$504,"&lt;&gt;Unknown / 未知")&lt;2,"",(COUNTIFS($O$7:$O$504,O265,$G$7:$G$504,"&lt;"&amp;G265)+0.5*(COUNTIFS($O$7:$O$504,O265,$G$7:$G$504,G265)-1))/(COUNTIFS($O$7:$O$504,O265,$G$7:$G$504,"&lt;&gt;Unknown / 未知")-1)))</f>
        <v>0.3753993610223642</v>
      </c>
      <c r="K265" s="20" t="d">
        <v>2026-04-25T21:28:37.000Z</v>
      </c>
      <c r="L265" s="20" t="d">
        <v>2026-10-20T01:45:43.745Z</v>
      </c>
      <c r="M265" s="21" t="str">
        <v>Open Source / 打开来源</v>
      </c>
      <c r="N265" s="17" t="str">
        <v>images/FY-f5d32e0357.jpg</v>
      </c>
      <c r="O265" s="17" t="str">
        <v>Instagram / Likes / 点赞 / Baseline 基线</v>
      </c>
      <c r="P265" s="17" t="str">
        <v>c1c3e072c632ca7c8a20939172e76dccfdd92dcfe2a2e1607d56683ce81c3070</v>
      </c>
    </row>
    <row r="266" ht="120" customHeight="1">
      <c r="A266" s="2" t="str"/>
      <c r="B266" s="5" t="str">
        <v>FY-032502ada7</v>
      </c>
      <c r="C266" s="5" t="str">
        <v>Handspun Art Yarn / 手纺艺术纱</v>
      </c>
      <c r="D266" s="5" t="str">
        <v>Yarn / 纱线本体</v>
      </c>
      <c r="E266" s="5" t="str">
        <v>Pinterest</v>
      </c>
      <c r="F266" s="5" t="str">
        <v>Reactions / 反应</v>
      </c>
      <c r="G266" s="9" t="n">
        <v>0</v>
      </c>
      <c r="H266" s="9"/>
      <c r="I266" s="9"/>
      <c r="J266" s="10" t="n">
        <f>IF(NOT(ISNUMBER(G266)),"",IF(COUNTIFS($O$7:$O$504,O266,$G$7:$G$504,"&lt;&gt;Unknown / 未知")&lt;2,"",(COUNTIFS($O$7:$O$504,O266,$G$7:$G$504,"&lt;"&amp;G266)+0.5*(COUNTIFS($O$7:$O$504,O266,$G$7:$G$504,G266)-1))/(COUNTIFS($O$7:$O$504,O266,$G$7:$G$504,"&lt;&gt;Unknown / 未知")-1)))</f>
        <v>0.3738738738738739</v>
      </c>
      <c r="K266" s="11" t="str">
        <v>Unknown / 未知</v>
      </c>
      <c r="L266" s="11" t="d">
        <v>2026-10-20T01:40:46.122Z</v>
      </c>
      <c r="M266" s="15" t="str">
        <v>Open Source / 打开来源</v>
      </c>
      <c r="N266" s="5" t="str">
        <v>images/FY-032502ada7.jpg</v>
      </c>
      <c r="O266" s="5" t="str">
        <v>Pinterest / Reactions / 反应 / Baseline 基线</v>
      </c>
      <c r="P266" s="5" t="str">
        <v>b009f02d894938098e2078de62549f51125e3c9a6c4ea8e47ebd6d160e010703</v>
      </c>
    </row>
    <row r="267" ht="120" customHeight="1">
      <c r="A267" s="16" t="str"/>
      <c r="B267" s="17" t="str">
        <v>FY-035ec70191</v>
      </c>
      <c r="C267" s="17" t="str">
        <v>Handspun Art Yarn / 手纺艺术纱</v>
      </c>
      <c r="D267" s="17" t="str">
        <v>Yarn / 纱线本体</v>
      </c>
      <c r="E267" s="17" t="str">
        <v>Pinterest</v>
      </c>
      <c r="F267" s="17" t="str">
        <v>Reactions / 反应</v>
      </c>
      <c r="G267" s="18" t="n">
        <v>0</v>
      </c>
      <c r="H267" s="18"/>
      <c r="I267" s="18"/>
      <c r="J267" s="19" t="n">
        <f>IF(NOT(ISNUMBER(G267)),"",IF(COUNTIFS($O$7:$O$504,O267,$G$7:$G$504,"&lt;&gt;Unknown / 未知")&lt;2,"",(COUNTIFS($O$7:$O$504,O267,$G$7:$G$504,"&lt;"&amp;G267)+0.5*(COUNTIFS($O$7:$O$504,O267,$G$7:$G$504,G267)-1))/(COUNTIFS($O$7:$O$504,O267,$G$7:$G$504,"&lt;&gt;Unknown / 未知")-1)))</f>
        <v>0.3738738738738739</v>
      </c>
      <c r="K267" s="20" t="str">
        <v>Unknown / 未知</v>
      </c>
      <c r="L267" s="20" t="d">
        <v>2026-10-20T01:40:46.122Z</v>
      </c>
      <c r="M267" s="21" t="str">
        <v>Open Source / 打开来源</v>
      </c>
      <c r="N267" s="17" t="str">
        <v>images/FY-035ec70191.jpg</v>
      </c>
      <c r="O267" s="17" t="str">
        <v>Pinterest / Reactions / 反应 / Baseline 基线</v>
      </c>
      <c r="P267" s="17" t="str">
        <v>e11121a54a87858c6352e611820c11550d197132f3e51f68031418abff5ec76f</v>
      </c>
    </row>
    <row r="268" ht="120" customHeight="1">
      <c r="A268" s="2" t="str"/>
      <c r="B268" s="5" t="str">
        <v>FY-04da3d4e48</v>
      </c>
      <c r="C268" s="5" t="str">
        <v>Handspun Art Yarn / 手纺艺术纱</v>
      </c>
      <c r="D268" s="5" t="str">
        <v>Yarn / 纱线本体</v>
      </c>
      <c r="E268" s="5" t="str">
        <v>Pinterest</v>
      </c>
      <c r="F268" s="5" t="str">
        <v>Reactions / 反应</v>
      </c>
      <c r="G268" s="9" t="n">
        <v>0</v>
      </c>
      <c r="H268" s="9"/>
      <c r="I268" s="9"/>
      <c r="J268" s="10" t="n">
        <f>IF(NOT(ISNUMBER(G268)),"",IF(COUNTIFS($O$7:$O$504,O268,$G$7:$G$504,"&lt;&gt;Unknown / 未知")&lt;2,"",(COUNTIFS($O$7:$O$504,O268,$G$7:$G$504,"&lt;"&amp;G268)+0.5*(COUNTIFS($O$7:$O$504,O268,$G$7:$G$504,G268)-1))/(COUNTIFS($O$7:$O$504,O268,$G$7:$G$504,"&lt;&gt;Unknown / 未知")-1)))</f>
        <v>0.3738738738738739</v>
      </c>
      <c r="K268" s="11" t="str">
        <v>Unknown / 未知</v>
      </c>
      <c r="L268" s="11" t="d">
        <v>2026-10-20T01:40:46.122Z</v>
      </c>
      <c r="M268" s="15" t="str">
        <v>Open Source / 打开来源</v>
      </c>
      <c r="N268" s="5" t="str">
        <v>images/FY-04da3d4e48.jpg</v>
      </c>
      <c r="O268" s="5" t="str">
        <v>Pinterest / Reactions / 反应 / Baseline 基线</v>
      </c>
      <c r="P268" s="5" t="str">
        <v>621f6895a89d8eb1f0a7379f9f991e8c0fbaaec275331911feec0548f2e0efdb</v>
      </c>
    </row>
    <row r="269" ht="120" customHeight="1">
      <c r="A269" s="16" t="str"/>
      <c r="B269" s="17" t="str">
        <v>FY-0810d3e824</v>
      </c>
      <c r="C269" s="17" t="str">
        <v>Feather / Eyelash Yarn / 羽毛／睫毛纱</v>
      </c>
      <c r="D269" s="17" t="str">
        <v>Yarn / 纱线本体</v>
      </c>
      <c r="E269" s="17" t="str">
        <v>Pinterest</v>
      </c>
      <c r="F269" s="17" t="str">
        <v>Reactions / 反应</v>
      </c>
      <c r="G269" s="18" t="n">
        <v>0</v>
      </c>
      <c r="H269" s="18"/>
      <c r="I269" s="18"/>
      <c r="J269" s="19" t="n">
        <f>IF(NOT(ISNUMBER(G269)),"",IF(COUNTIFS($O$7:$O$504,O269,$G$7:$G$504,"&lt;&gt;Unknown / 未知")&lt;2,"",(COUNTIFS($O$7:$O$504,O269,$G$7:$G$504,"&lt;"&amp;G269)+0.5*(COUNTIFS($O$7:$O$504,O269,$G$7:$G$504,G269)-1))/(COUNTIFS($O$7:$O$504,O269,$G$7:$G$504,"&lt;&gt;Unknown / 未知")-1)))</f>
        <v>0.3738738738738739</v>
      </c>
      <c r="K269" s="20" t="str">
        <v>Unknown / 未知</v>
      </c>
      <c r="L269" s="20" t="d">
        <v>2026-10-20T01:40:47.080Z</v>
      </c>
      <c r="M269" s="21" t="str">
        <v>Open Source / 打开来源</v>
      </c>
      <c r="N269" s="17" t="str">
        <v>images/FY-0810d3e824.jpg</v>
      </c>
      <c r="O269" s="17" t="str">
        <v>Pinterest / Reactions / 反应 / Baseline 基线</v>
      </c>
      <c r="P269" s="17" t="str">
        <v>7572a13574a8cb955021b6e1dd28da094963774db390b19edc6fc04fc03f8271</v>
      </c>
    </row>
    <row r="270" ht="120" customHeight="1">
      <c r="A270" s="2" t="str"/>
      <c r="B270" s="5" t="str">
        <v>FY-09b6a3e091</v>
      </c>
      <c r="C270" s="5" t="str">
        <v>Feather / Eyelash Yarn / 羽毛／睫毛纱</v>
      </c>
      <c r="D270" s="5" t="str">
        <v>Yarn / 纱线本体</v>
      </c>
      <c r="E270" s="5" t="str">
        <v>Pinterest</v>
      </c>
      <c r="F270" s="5" t="str">
        <v>Reactions / 反应</v>
      </c>
      <c r="G270" s="9" t="n">
        <v>0</v>
      </c>
      <c r="H270" s="9"/>
      <c r="I270" s="9"/>
      <c r="J270" s="10" t="n">
        <f>IF(NOT(ISNUMBER(G270)),"",IF(COUNTIFS($O$7:$O$504,O270,$G$7:$G$504,"&lt;&gt;Unknown / 未知")&lt;2,"",(COUNTIFS($O$7:$O$504,O270,$G$7:$G$504,"&lt;"&amp;G270)+0.5*(COUNTIFS($O$7:$O$504,O270,$G$7:$G$504,G270)-1))/(COUNTIFS($O$7:$O$504,O270,$G$7:$G$504,"&lt;&gt;Unknown / 未知")-1)))</f>
        <v>0.3738738738738739</v>
      </c>
      <c r="K270" s="11" t="str">
        <v>Unknown / 未知</v>
      </c>
      <c r="L270" s="11" t="d">
        <v>2026-10-20T01:40:47.080Z</v>
      </c>
      <c r="M270" s="15" t="str">
        <v>Open Source / 打开来源</v>
      </c>
      <c r="N270" s="5" t="str">
        <v>images/FY-09b6a3e091.jpg</v>
      </c>
      <c r="O270" s="5" t="str">
        <v>Pinterest / Reactions / 反应 / Baseline 基线</v>
      </c>
      <c r="P270" s="5" t="str">
        <v>8dd688685b19c5eca579bfb93a66a0b9245c7b00559c0333984a912b5c6cf141</v>
      </c>
    </row>
    <row r="271" ht="120" customHeight="1">
      <c r="A271" s="16" t="str"/>
      <c r="B271" s="17" t="str">
        <v>FY-13dfe178b4</v>
      </c>
      <c r="C271" s="17" t="str">
        <v>Bouclé Yarn / 圈圈纱</v>
      </c>
      <c r="D271" s="17" t="str">
        <v>Yarn / 纱线本体</v>
      </c>
      <c r="E271" s="17" t="str">
        <v>Pinterest</v>
      </c>
      <c r="F271" s="17" t="str">
        <v>Reactions / 反应</v>
      </c>
      <c r="G271" s="18" t="n">
        <v>0</v>
      </c>
      <c r="H271" s="18"/>
      <c r="I271" s="18"/>
      <c r="J271" s="19" t="n">
        <f>IF(NOT(ISNUMBER(G271)),"",IF(COUNTIFS($O$7:$O$504,O271,$G$7:$G$504,"&lt;&gt;Unknown / 未知")&lt;2,"",(COUNTIFS($O$7:$O$504,O271,$G$7:$G$504,"&lt;"&amp;G271)+0.5*(COUNTIFS($O$7:$O$504,O271,$G$7:$G$504,G271)-1))/(COUNTIFS($O$7:$O$504,O271,$G$7:$G$504,"&lt;&gt;Unknown / 未知")-1)))</f>
        <v>0.3738738738738739</v>
      </c>
      <c r="K271" s="20" t="str">
        <v>Unknown / 未知</v>
      </c>
      <c r="L271" s="20" t="d">
        <v>2026-10-20T01:40:47.080Z</v>
      </c>
      <c r="M271" s="21" t="str">
        <v>Open Source / 打开来源</v>
      </c>
      <c r="N271" s="17" t="str">
        <v>images/FY-13dfe178b4.jpg</v>
      </c>
      <c r="O271" s="17" t="str">
        <v>Pinterest / Reactions / 反应 / Baseline 基线</v>
      </c>
      <c r="P271" s="17" t="str">
        <v>0579042403c6338b8a44b61a117d13068eabd982de10ed0796cf3df11611d6b7</v>
      </c>
    </row>
    <row r="272" ht="120" customHeight="1">
      <c r="A272" s="2" t="str"/>
      <c r="B272" s="5" t="str">
        <v>FY-1b14265a8d</v>
      </c>
      <c r="C272" s="5" t="str">
        <v>Feather / Eyelash Yarn / 羽毛／睫毛纱</v>
      </c>
      <c r="D272" s="5" t="str">
        <v>Yarn / 纱线本体</v>
      </c>
      <c r="E272" s="5" t="str">
        <v>Pinterest</v>
      </c>
      <c r="F272" s="5" t="str">
        <v>Reactions / 反应</v>
      </c>
      <c r="G272" s="9" t="n">
        <v>0</v>
      </c>
      <c r="H272" s="9"/>
      <c r="I272" s="9"/>
      <c r="J272" s="10" t="n">
        <f>IF(NOT(ISNUMBER(G272)),"",IF(COUNTIFS($O$7:$O$504,O272,$G$7:$G$504,"&lt;&gt;Unknown / 未知")&lt;2,"",(COUNTIFS($O$7:$O$504,O272,$G$7:$G$504,"&lt;"&amp;G272)+0.5*(COUNTIFS($O$7:$O$504,O272,$G$7:$G$504,G272)-1))/(COUNTIFS($O$7:$O$504,O272,$G$7:$G$504,"&lt;&gt;Unknown / 未知")-1)))</f>
        <v>0.3738738738738739</v>
      </c>
      <c r="K272" s="11" t="str">
        <v>Unknown / 未知</v>
      </c>
      <c r="L272" s="11" t="d">
        <v>2026-10-20T01:40:47.080Z</v>
      </c>
      <c r="M272" s="15" t="str">
        <v>Open Source / 打开来源</v>
      </c>
      <c r="N272" s="5" t="str">
        <v>images/FY-1b14265a8d.jpg</v>
      </c>
      <c r="O272" s="5" t="str">
        <v>Pinterest / Reactions / 反应 / Baseline 基线</v>
      </c>
      <c r="P272" s="5" t="str">
        <v>dfea3c1e94f73317011aeac1894da151bfd84a55c36bae7d669d1516a07f870c</v>
      </c>
    </row>
    <row r="273" ht="120" customHeight="1">
      <c r="A273" s="16" t="str"/>
      <c r="B273" s="17" t="str">
        <v>FY-1cc45aa580</v>
      </c>
      <c r="C273" s="17" t="str">
        <v>Handspun Art Yarn / 手纺艺术纱</v>
      </c>
      <c r="D273" s="17" t="str">
        <v>Yarn / 纱线本体</v>
      </c>
      <c r="E273" s="17" t="str">
        <v>Pinterest</v>
      </c>
      <c r="F273" s="17" t="str">
        <v>Reactions / 反应</v>
      </c>
      <c r="G273" s="18" t="n">
        <v>0</v>
      </c>
      <c r="H273" s="18"/>
      <c r="I273" s="18"/>
      <c r="J273" s="19" t="n">
        <f>IF(NOT(ISNUMBER(G273)),"",IF(COUNTIFS($O$7:$O$504,O273,$G$7:$G$504,"&lt;&gt;Unknown / 未知")&lt;2,"",(COUNTIFS($O$7:$O$504,O273,$G$7:$G$504,"&lt;"&amp;G273)+0.5*(COUNTIFS($O$7:$O$504,O273,$G$7:$G$504,G273)-1))/(COUNTIFS($O$7:$O$504,O273,$G$7:$G$504,"&lt;&gt;Unknown / 未知")-1)))</f>
        <v>0.3738738738738739</v>
      </c>
      <c r="K273" s="20" t="str">
        <v>Unknown / 未知</v>
      </c>
      <c r="L273" s="20" t="d">
        <v>2026-10-20T01:40:47.080Z</v>
      </c>
      <c r="M273" s="21" t="str">
        <v>Open Source / 打开来源</v>
      </c>
      <c r="N273" s="17" t="str">
        <v>images/FY-1cc45aa580.jpg</v>
      </c>
      <c r="O273" s="17" t="str">
        <v>Pinterest / Reactions / 反应 / Baseline 基线</v>
      </c>
      <c r="P273" s="17" t="str">
        <v>bd9f6f464ce96acf9e06e10ae455ca7812c6fc01b74b94c900c28b44acc45330</v>
      </c>
    </row>
    <row r="274" ht="120" customHeight="1">
      <c r="A274" s="2" t="str"/>
      <c r="B274" s="5" t="str">
        <v>FY-1e66473eae</v>
      </c>
      <c r="C274" s="5" t="str">
        <v>Bouclé Yarn / 圈圈纱</v>
      </c>
      <c r="D274" s="5" t="str">
        <v>Yarn / 纱线本体</v>
      </c>
      <c r="E274" s="5" t="str">
        <v>Pinterest</v>
      </c>
      <c r="F274" s="5" t="str">
        <v>Reactions / 反应</v>
      </c>
      <c r="G274" s="9" t="n">
        <v>0</v>
      </c>
      <c r="H274" s="9"/>
      <c r="I274" s="9"/>
      <c r="J274" s="10" t="n">
        <f>IF(NOT(ISNUMBER(G274)),"",IF(COUNTIFS($O$7:$O$504,O274,$G$7:$G$504,"&lt;&gt;Unknown / 未知")&lt;2,"",(COUNTIFS($O$7:$O$504,O274,$G$7:$G$504,"&lt;"&amp;G274)+0.5*(COUNTIFS($O$7:$O$504,O274,$G$7:$G$504,G274)-1))/(COUNTIFS($O$7:$O$504,O274,$G$7:$G$504,"&lt;&gt;Unknown / 未知")-1)))</f>
        <v>0.3738738738738739</v>
      </c>
      <c r="K274" s="11" t="str">
        <v>Unknown / 未知</v>
      </c>
      <c r="L274" s="11" t="d">
        <v>2026-10-20T01:40:47.080Z</v>
      </c>
      <c r="M274" s="15" t="str">
        <v>Open Source / 打开来源</v>
      </c>
      <c r="N274" s="5" t="str">
        <v>images/FY-1e66473eae.jpg</v>
      </c>
      <c r="O274" s="5" t="str">
        <v>Pinterest / Reactions / 反应 / Baseline 基线</v>
      </c>
      <c r="P274" s="5" t="str">
        <v>b55ddc888f97d147d4f6f4d2e22563e1ec7e9af701c00f66855b6f8f5d13fee1</v>
      </c>
    </row>
    <row r="275" ht="120" customHeight="1">
      <c r="A275" s="16" t="str"/>
      <c r="B275" s="17" t="str">
        <v>FY-1ef015ce40</v>
      </c>
      <c r="C275" s="17" t="str">
        <v>Feather / Eyelash Yarn / 羽毛／睫毛纱</v>
      </c>
      <c r="D275" s="17" t="str">
        <v>Yarn / 纱线本体</v>
      </c>
      <c r="E275" s="17" t="str">
        <v>Pinterest</v>
      </c>
      <c r="F275" s="17" t="str">
        <v>Reactions / 反应</v>
      </c>
      <c r="G275" s="18" t="n">
        <v>0</v>
      </c>
      <c r="H275" s="18"/>
      <c r="I275" s="18"/>
      <c r="J275" s="19" t="n">
        <f>IF(NOT(ISNUMBER(G275)),"",IF(COUNTIFS($O$7:$O$504,O275,$G$7:$G$504,"&lt;&gt;Unknown / 未知")&lt;2,"",(COUNTIFS($O$7:$O$504,O275,$G$7:$G$504,"&lt;"&amp;G275)+0.5*(COUNTIFS($O$7:$O$504,O275,$G$7:$G$504,G275)-1))/(COUNTIFS($O$7:$O$504,O275,$G$7:$G$504,"&lt;&gt;Unknown / 未知")-1)))</f>
        <v>0.3738738738738739</v>
      </c>
      <c r="K275" s="20" t="str">
        <v>Unknown / 未知</v>
      </c>
      <c r="L275" s="20" t="d">
        <v>2026-10-20T01:40:47.080Z</v>
      </c>
      <c r="M275" s="21" t="str">
        <v>Open Source / 打开来源</v>
      </c>
      <c r="N275" s="17" t="str">
        <v>images/FY-1ef015ce40.jpg</v>
      </c>
      <c r="O275" s="17" t="str">
        <v>Pinterest / Reactions / 反应 / Baseline 基线</v>
      </c>
      <c r="P275" s="17" t="str">
        <v>fa6bfc5ec4b0a2b8ac17e8703cef8ab57d484ce89b3393bf367e4269ea8ae3c9</v>
      </c>
    </row>
    <row r="276" ht="120" customHeight="1">
      <c r="A276" s="2" t="str"/>
      <c r="B276" s="5" t="str">
        <v>FY-20dc06ee19</v>
      </c>
      <c r="C276" s="5" t="str">
        <v>Pom-pom Yarn / 球结纱</v>
      </c>
      <c r="D276" s="5" t="str">
        <v>Yarn / 纱线本体</v>
      </c>
      <c r="E276" s="5" t="str">
        <v>Pinterest</v>
      </c>
      <c r="F276" s="5" t="str">
        <v>Reactions / 反应</v>
      </c>
      <c r="G276" s="9" t="n">
        <v>0</v>
      </c>
      <c r="H276" s="9"/>
      <c r="I276" s="9"/>
      <c r="J276" s="10" t="n">
        <f>IF(NOT(ISNUMBER(G276)),"",IF(COUNTIFS($O$7:$O$504,O276,$G$7:$G$504,"&lt;&gt;Unknown / 未知")&lt;2,"",(COUNTIFS($O$7:$O$504,O276,$G$7:$G$504,"&lt;"&amp;G276)+0.5*(COUNTIFS($O$7:$O$504,O276,$G$7:$G$504,G276)-1))/(COUNTIFS($O$7:$O$504,O276,$G$7:$G$504,"&lt;&gt;Unknown / 未知")-1)))</f>
        <v>0.3738738738738739</v>
      </c>
      <c r="K276" s="11" t="str">
        <v>Unknown / 未知</v>
      </c>
      <c r="L276" s="11" t="d">
        <v>2026-10-20T01:40:46.122Z</v>
      </c>
      <c r="M276" s="15" t="str">
        <v>Open Source / 打开来源</v>
      </c>
      <c r="N276" s="5" t="str">
        <v>images/FY-20dc06ee19.jpg</v>
      </c>
      <c r="O276" s="5" t="str">
        <v>Pinterest / Reactions / 反应 / Baseline 基线</v>
      </c>
      <c r="P276" s="5" t="str">
        <v>6fd4ca682b695847d83a2e52ecdc9aaeea38b4c2c78bebfbc8f5c2c437f4a404</v>
      </c>
    </row>
    <row r="277" ht="120" customHeight="1">
      <c r="A277" s="16" t="str"/>
      <c r="B277" s="17" t="str">
        <v>FY-2bc2684511</v>
      </c>
      <c r="C277" s="17" t="str">
        <v>Thick-and-Thin Yarn / 粗细纱</v>
      </c>
      <c r="D277" s="17" t="str">
        <v>Yarn / 纱线本体</v>
      </c>
      <c r="E277" s="17" t="str">
        <v>Pinterest</v>
      </c>
      <c r="F277" s="17" t="str">
        <v>Reactions / 反应</v>
      </c>
      <c r="G277" s="18" t="n">
        <v>0</v>
      </c>
      <c r="H277" s="18"/>
      <c r="I277" s="18"/>
      <c r="J277" s="19" t="n">
        <f>IF(NOT(ISNUMBER(G277)),"",IF(COUNTIFS($O$7:$O$504,O277,$G$7:$G$504,"&lt;&gt;Unknown / 未知")&lt;2,"",(COUNTIFS($O$7:$O$504,O277,$G$7:$G$504,"&lt;"&amp;G277)+0.5*(COUNTIFS($O$7:$O$504,O277,$G$7:$G$504,G277)-1))/(COUNTIFS($O$7:$O$504,O277,$G$7:$G$504,"&lt;&gt;Unknown / 未知")-1)))</f>
        <v>0.3738738738738739</v>
      </c>
      <c r="K277" s="20" t="str">
        <v>Unknown / 未知</v>
      </c>
      <c r="L277" s="20" t="d">
        <v>2026-10-20T01:40:46.122Z</v>
      </c>
      <c r="M277" s="21" t="str">
        <v>Open Source / 打开来源</v>
      </c>
      <c r="N277" s="17" t="str">
        <v>images/FY-2bc2684511.jpg</v>
      </c>
      <c r="O277" s="17" t="str">
        <v>Pinterest / Reactions / 反应 / Baseline 基线</v>
      </c>
      <c r="P277" s="17" t="str">
        <v>4690f63451dd45cb970343f9dec0172a5890617f23d9a05fd341e7aa8627736d</v>
      </c>
    </row>
    <row r="278" ht="120" customHeight="1">
      <c r="A278" s="2" t="str"/>
      <c r="B278" s="5" t="str">
        <v>FY-31bda4b9b9</v>
      </c>
      <c r="C278" s="5" t="str">
        <v>Feather / Eyelash Yarn / 羽毛／睫毛纱</v>
      </c>
      <c r="D278" s="5" t="str">
        <v>Yarn / 纱线本体</v>
      </c>
      <c r="E278" s="5" t="str">
        <v>Pinterest</v>
      </c>
      <c r="F278" s="5" t="str">
        <v>Reactions / 反应</v>
      </c>
      <c r="G278" s="9" t="n">
        <v>0</v>
      </c>
      <c r="H278" s="9"/>
      <c r="I278" s="9"/>
      <c r="J278" s="10" t="n">
        <f>IF(NOT(ISNUMBER(G278)),"",IF(COUNTIFS($O$7:$O$504,O278,$G$7:$G$504,"&lt;&gt;Unknown / 未知")&lt;2,"",(COUNTIFS($O$7:$O$504,O278,$G$7:$G$504,"&lt;"&amp;G278)+0.5*(COUNTIFS($O$7:$O$504,O278,$G$7:$G$504,G278)-1))/(COUNTIFS($O$7:$O$504,O278,$G$7:$G$504,"&lt;&gt;Unknown / 未知")-1)))</f>
        <v>0.3738738738738739</v>
      </c>
      <c r="K278" s="11" t="str">
        <v>Unknown / 未知</v>
      </c>
      <c r="L278" s="11" t="d">
        <v>2026-10-20T01:40:47.080Z</v>
      </c>
      <c r="M278" s="15" t="str">
        <v>Open Source / 打开来源</v>
      </c>
      <c r="N278" s="5" t="str">
        <v>images/FY-31bda4b9b9.jpg</v>
      </c>
      <c r="O278" s="5" t="str">
        <v>Pinterest / Reactions / 反应 / Baseline 基线</v>
      </c>
      <c r="P278" s="5" t="str">
        <v>40d5687ca5156c142133bd65cf64f0f5f2b6ab4452a13fd59d80666ef7c73275</v>
      </c>
    </row>
    <row r="279" ht="120" customHeight="1">
      <c r="A279" s="16" t="str"/>
      <c r="B279" s="17" t="str">
        <v>FY-31cd1840f5</v>
      </c>
      <c r="C279" s="17" t="str">
        <v>Bouclé Yarn / 圈圈纱</v>
      </c>
      <c r="D279" s="17" t="str">
        <v>Yarn / 纱线本体</v>
      </c>
      <c r="E279" s="17" t="str">
        <v>Pinterest</v>
      </c>
      <c r="F279" s="17" t="str">
        <v>Reactions / 反应</v>
      </c>
      <c r="G279" s="18" t="n">
        <v>0</v>
      </c>
      <c r="H279" s="18"/>
      <c r="I279" s="18"/>
      <c r="J279" s="19" t="n">
        <f>IF(NOT(ISNUMBER(G279)),"",IF(COUNTIFS($O$7:$O$504,O279,$G$7:$G$504,"&lt;&gt;Unknown / 未知")&lt;2,"",(COUNTIFS($O$7:$O$504,O279,$G$7:$G$504,"&lt;"&amp;G279)+0.5*(COUNTIFS($O$7:$O$504,O279,$G$7:$G$504,G279)-1))/(COUNTIFS($O$7:$O$504,O279,$G$7:$G$504,"&lt;&gt;Unknown / 未知")-1)))</f>
        <v>0.3738738738738739</v>
      </c>
      <c r="K279" s="20" t="str">
        <v>Unknown / 未知</v>
      </c>
      <c r="L279" s="20" t="d">
        <v>2026-10-20T01:40:47.080Z</v>
      </c>
      <c r="M279" s="21" t="str">
        <v>Open Source / 打开来源</v>
      </c>
      <c r="N279" s="17" t="str">
        <v>images/FY-31cd1840f5.jpg</v>
      </c>
      <c r="O279" s="17" t="str">
        <v>Pinterest / Reactions / 反应 / Baseline 基线</v>
      </c>
      <c r="P279" s="17" t="str">
        <v>3e0bf694044a457d3a69a76a454c472bdba7fe274f75469bc63eea180844d028</v>
      </c>
    </row>
    <row r="280" ht="120" customHeight="1">
      <c r="A280" s="2" t="str"/>
      <c r="B280" s="5" t="str">
        <v>FY-31e6155809</v>
      </c>
      <c r="C280" s="5" t="str">
        <v>Feather / Eyelash Yarn / 羽毛／睫毛纱</v>
      </c>
      <c r="D280" s="5" t="str">
        <v>Yarn / 纱线本体</v>
      </c>
      <c r="E280" s="5" t="str">
        <v>Pinterest</v>
      </c>
      <c r="F280" s="5" t="str">
        <v>Reactions / 反应</v>
      </c>
      <c r="G280" s="9" t="n">
        <v>0</v>
      </c>
      <c r="H280" s="9"/>
      <c r="I280" s="9"/>
      <c r="J280" s="10" t="n">
        <f>IF(NOT(ISNUMBER(G280)),"",IF(COUNTIFS($O$7:$O$504,O280,$G$7:$G$504,"&lt;&gt;Unknown / 未知")&lt;2,"",(COUNTIFS($O$7:$O$504,O280,$G$7:$G$504,"&lt;"&amp;G280)+0.5*(COUNTIFS($O$7:$O$504,O280,$G$7:$G$504,G280)-1))/(COUNTIFS($O$7:$O$504,O280,$G$7:$G$504,"&lt;&gt;Unknown / 未知")-1)))</f>
        <v>0.3738738738738739</v>
      </c>
      <c r="K280" s="11" t="str">
        <v>Unknown / 未知</v>
      </c>
      <c r="L280" s="11" t="d">
        <v>2026-10-20T01:40:47.080Z</v>
      </c>
      <c r="M280" s="15" t="str">
        <v>Open Source / 打开来源</v>
      </c>
      <c r="N280" s="5" t="str">
        <v>images/FY-31e6155809.jpg</v>
      </c>
      <c r="O280" s="5" t="str">
        <v>Pinterest / Reactions / 反应 / Baseline 基线</v>
      </c>
      <c r="P280" s="5" t="str">
        <v>a453c7451f3791f999ab7c1fb5b131f385789eebb6847eeefb3c968ec8e6f639</v>
      </c>
    </row>
    <row r="281" ht="120" customHeight="1">
      <c r="A281" s="16" t="str"/>
      <c r="B281" s="17" t="str">
        <v>FY-3203ee5edf</v>
      </c>
      <c r="C281" s="17" t="str">
        <v>Handspun Art Yarn / 手纺艺术纱</v>
      </c>
      <c r="D281" s="17" t="str">
        <v>Yarn / 纱线本体</v>
      </c>
      <c r="E281" s="17" t="str">
        <v>Pinterest</v>
      </c>
      <c r="F281" s="17" t="str">
        <v>Reactions / 反应</v>
      </c>
      <c r="G281" s="18" t="n">
        <v>0</v>
      </c>
      <c r="H281" s="18"/>
      <c r="I281" s="18"/>
      <c r="J281" s="19" t="n">
        <f>IF(NOT(ISNUMBER(G281)),"",IF(COUNTIFS($O$7:$O$504,O281,$G$7:$G$504,"&lt;&gt;Unknown / 未知")&lt;2,"",(COUNTIFS($O$7:$O$504,O281,$G$7:$G$504,"&lt;"&amp;G281)+0.5*(COUNTIFS($O$7:$O$504,O281,$G$7:$G$504,G281)-1))/(COUNTIFS($O$7:$O$504,O281,$G$7:$G$504,"&lt;&gt;Unknown / 未知")-1)))</f>
        <v>0.3738738738738739</v>
      </c>
      <c r="K281" s="20" t="str">
        <v>Unknown / 未知</v>
      </c>
      <c r="L281" s="20" t="d">
        <v>2026-10-20T01:40:46.122Z</v>
      </c>
      <c r="M281" s="21" t="str">
        <v>Open Source / 打开来源</v>
      </c>
      <c r="N281" s="17" t="str">
        <v>images/FY-3203ee5edf.jpg</v>
      </c>
      <c r="O281" s="17" t="str">
        <v>Pinterest / Reactions / 反应 / Baseline 基线</v>
      </c>
      <c r="P281" s="17" t="str">
        <v>461e553a757b1d61d04a766ca1e17ecbff72ee64511f7c75c0a40788ec5f8cf9</v>
      </c>
    </row>
    <row r="282" ht="120" customHeight="1">
      <c r="A282" s="2" t="str"/>
      <c r="B282" s="5" t="str">
        <v>FY-336899fa6f</v>
      </c>
      <c r="C282" s="5" t="str">
        <v>Bouclé Yarn / 圈圈纱</v>
      </c>
      <c r="D282" s="5" t="str">
        <v>Yarn / 纱线本体</v>
      </c>
      <c r="E282" s="5" t="str">
        <v>Pinterest</v>
      </c>
      <c r="F282" s="5" t="str">
        <v>Reactions / 反应</v>
      </c>
      <c r="G282" s="9" t="n">
        <v>0</v>
      </c>
      <c r="H282" s="9"/>
      <c r="I282" s="9"/>
      <c r="J282" s="10" t="n">
        <f>IF(NOT(ISNUMBER(G282)),"",IF(COUNTIFS($O$7:$O$504,O282,$G$7:$G$504,"&lt;&gt;Unknown / 未知")&lt;2,"",(COUNTIFS($O$7:$O$504,O282,$G$7:$G$504,"&lt;"&amp;G282)+0.5*(COUNTIFS($O$7:$O$504,O282,$G$7:$G$504,G282)-1))/(COUNTIFS($O$7:$O$504,O282,$G$7:$G$504,"&lt;&gt;Unknown / 未知")-1)))</f>
        <v>0.3738738738738739</v>
      </c>
      <c r="K282" s="11" t="str">
        <v>Unknown / 未知</v>
      </c>
      <c r="L282" s="11" t="d">
        <v>2026-10-20T01:40:47.080Z</v>
      </c>
      <c r="M282" s="15" t="str">
        <v>Open Source / 打开来源</v>
      </c>
      <c r="N282" s="5" t="str">
        <v>images/FY-336899fa6f.jpg</v>
      </c>
      <c r="O282" s="5" t="str">
        <v>Pinterest / Reactions / 反应 / Baseline 基线</v>
      </c>
      <c r="P282" s="5" t="str">
        <v>3ab14d59675935877850843f2e7d65a662fdbf67d19c286687fc45a37924c559</v>
      </c>
    </row>
    <row r="283" ht="120" customHeight="1">
      <c r="A283" s="16" t="str"/>
      <c r="B283" s="17" t="str">
        <v>FY-357bc75ec5</v>
      </c>
      <c r="C283" s="17" t="str">
        <v>Handspun Art Yarn / 手纺艺术纱</v>
      </c>
      <c r="D283" s="17" t="str">
        <v>Yarn / 纱线本体</v>
      </c>
      <c r="E283" s="17" t="str">
        <v>Pinterest</v>
      </c>
      <c r="F283" s="17" t="str">
        <v>Reactions / 反应</v>
      </c>
      <c r="G283" s="18" t="n">
        <v>0</v>
      </c>
      <c r="H283" s="18"/>
      <c r="I283" s="18"/>
      <c r="J283" s="19" t="n">
        <f>IF(NOT(ISNUMBER(G283)),"",IF(COUNTIFS($O$7:$O$504,O283,$G$7:$G$504,"&lt;&gt;Unknown / 未知")&lt;2,"",(COUNTIFS($O$7:$O$504,O283,$G$7:$G$504,"&lt;"&amp;G283)+0.5*(COUNTIFS($O$7:$O$504,O283,$G$7:$G$504,G283)-1))/(COUNTIFS($O$7:$O$504,O283,$G$7:$G$504,"&lt;&gt;Unknown / 未知")-1)))</f>
        <v>0.3738738738738739</v>
      </c>
      <c r="K283" s="20" t="str">
        <v>Unknown / 未知</v>
      </c>
      <c r="L283" s="20" t="d">
        <v>2026-10-20T01:40:46.122Z</v>
      </c>
      <c r="M283" s="21" t="str">
        <v>Open Source / 打开来源</v>
      </c>
      <c r="N283" s="17" t="str">
        <v>images/FY-357bc75ec5.jpg</v>
      </c>
      <c r="O283" s="17" t="str">
        <v>Pinterest / Reactions / 反应 / Baseline 基线</v>
      </c>
      <c r="P283" s="17" t="str">
        <v>4e928ec2431f115d01295a8be5f8265ace3d05a6a68d77b481fedd68db62b7c9</v>
      </c>
    </row>
    <row r="284" ht="120" customHeight="1">
      <c r="A284" s="2" t="str"/>
      <c r="B284" s="5" t="str">
        <v>FY-37c9a66853</v>
      </c>
      <c r="C284" s="5" t="str">
        <v>Feather / Eyelash Yarn / 羽毛／睫毛纱</v>
      </c>
      <c r="D284" s="5" t="str">
        <v>Yarn / 纱线本体</v>
      </c>
      <c r="E284" s="5" t="str">
        <v>Pinterest</v>
      </c>
      <c r="F284" s="5" t="str">
        <v>Reactions / 反应</v>
      </c>
      <c r="G284" s="9" t="n">
        <v>0</v>
      </c>
      <c r="H284" s="9"/>
      <c r="I284" s="9"/>
      <c r="J284" s="10" t="n">
        <f>IF(NOT(ISNUMBER(G284)),"",IF(COUNTIFS($O$7:$O$504,O284,$G$7:$G$504,"&lt;&gt;Unknown / 未知")&lt;2,"",(COUNTIFS($O$7:$O$504,O284,$G$7:$G$504,"&lt;"&amp;G284)+0.5*(COUNTIFS($O$7:$O$504,O284,$G$7:$G$504,G284)-1))/(COUNTIFS($O$7:$O$504,O284,$G$7:$G$504,"&lt;&gt;Unknown / 未知")-1)))</f>
        <v>0.3738738738738739</v>
      </c>
      <c r="K284" s="11" t="str">
        <v>Unknown / 未知</v>
      </c>
      <c r="L284" s="11" t="d">
        <v>2026-10-20T01:40:47.080Z</v>
      </c>
      <c r="M284" s="15" t="str">
        <v>Open Source / 打开来源</v>
      </c>
      <c r="N284" s="5" t="str">
        <v>images/FY-37c9a66853.jpg</v>
      </c>
      <c r="O284" s="5" t="str">
        <v>Pinterest / Reactions / 反应 / Baseline 基线</v>
      </c>
      <c r="P284" s="5" t="str">
        <v>54da30df964a5956b88f74a949843e66bb274d51647ccc002d8ea8dccef21ade</v>
      </c>
    </row>
    <row r="285" ht="120" customHeight="1">
      <c r="A285" s="16" t="str"/>
      <c r="B285" s="17" t="str">
        <v>FY-38f5cc06eb</v>
      </c>
      <c r="C285" s="17" t="str">
        <v>Feather / Eyelash Yarn / 羽毛／睫毛纱</v>
      </c>
      <c r="D285" s="17" t="str">
        <v>Yarn / 纱线本体</v>
      </c>
      <c r="E285" s="17" t="str">
        <v>Pinterest</v>
      </c>
      <c r="F285" s="17" t="str">
        <v>Reactions / 反应</v>
      </c>
      <c r="G285" s="18" t="n">
        <v>0</v>
      </c>
      <c r="H285" s="18"/>
      <c r="I285" s="18"/>
      <c r="J285" s="19" t="n">
        <f>IF(NOT(ISNUMBER(G285)),"",IF(COUNTIFS($O$7:$O$504,O285,$G$7:$G$504,"&lt;&gt;Unknown / 未知")&lt;2,"",(COUNTIFS($O$7:$O$504,O285,$G$7:$G$504,"&lt;"&amp;G285)+0.5*(COUNTIFS($O$7:$O$504,O285,$G$7:$G$504,G285)-1))/(COUNTIFS($O$7:$O$504,O285,$G$7:$G$504,"&lt;&gt;Unknown / 未知")-1)))</f>
        <v>0.3738738738738739</v>
      </c>
      <c r="K285" s="20" t="str">
        <v>Unknown / 未知</v>
      </c>
      <c r="L285" s="20" t="d">
        <v>2026-10-20T01:40:47.080Z</v>
      </c>
      <c r="M285" s="21" t="str">
        <v>Open Source / 打开来源</v>
      </c>
      <c r="N285" s="17" t="str">
        <v>images/FY-38f5cc06eb.jpg</v>
      </c>
      <c r="O285" s="17" t="str">
        <v>Pinterest / Reactions / 反应 / Baseline 基线</v>
      </c>
      <c r="P285" s="17" t="str">
        <v>4ebe6e71d43f724aa29c546da93804bc64f9a27c7159631883e484627a3915d3</v>
      </c>
    </row>
    <row r="286" ht="120" customHeight="1">
      <c r="A286" s="2" t="str"/>
      <c r="B286" s="5" t="str">
        <v>FY-3be5928330</v>
      </c>
      <c r="C286" s="5" t="str">
        <v>Feather / Eyelash Yarn / 羽毛／睫毛纱</v>
      </c>
      <c r="D286" s="5" t="str">
        <v>Yarn / 纱线本体</v>
      </c>
      <c r="E286" s="5" t="str">
        <v>Pinterest</v>
      </c>
      <c r="F286" s="5" t="str">
        <v>Reactions / 反应</v>
      </c>
      <c r="G286" s="9" t="n">
        <v>0</v>
      </c>
      <c r="H286" s="9"/>
      <c r="I286" s="9"/>
      <c r="J286" s="10" t="n">
        <f>IF(NOT(ISNUMBER(G286)),"",IF(COUNTIFS($O$7:$O$504,O286,$G$7:$G$504,"&lt;&gt;Unknown / 未知")&lt;2,"",(COUNTIFS($O$7:$O$504,O286,$G$7:$G$504,"&lt;"&amp;G286)+0.5*(COUNTIFS($O$7:$O$504,O286,$G$7:$G$504,G286)-1))/(COUNTIFS($O$7:$O$504,O286,$G$7:$G$504,"&lt;&gt;Unknown / 未知")-1)))</f>
        <v>0.3738738738738739</v>
      </c>
      <c r="K286" s="11" t="str">
        <v>Unknown / 未知</v>
      </c>
      <c r="L286" s="11" t="d">
        <v>2026-10-20T01:40:47.080Z</v>
      </c>
      <c r="M286" s="15" t="str">
        <v>Open Source / 打开来源</v>
      </c>
      <c r="N286" s="5" t="str">
        <v>images/FY-3be5928330.jpg</v>
      </c>
      <c r="O286" s="5" t="str">
        <v>Pinterest / Reactions / 反应 / Baseline 基线</v>
      </c>
      <c r="P286" s="5" t="str">
        <v>6bdf21d04692dc1db374755d285bda6279a3b16201bb7f3bfa37fd2ade511ae3</v>
      </c>
    </row>
    <row r="287" ht="120" customHeight="1">
      <c r="A287" s="16" t="str"/>
      <c r="B287" s="17" t="str">
        <v>FY-3c6b5848a9</v>
      </c>
      <c r="C287" s="17" t="str">
        <v>Feather / Eyelash Yarn / 羽毛／睫毛纱</v>
      </c>
      <c r="D287" s="17" t="str">
        <v>Yarn / 纱线本体</v>
      </c>
      <c r="E287" s="17" t="str">
        <v>Pinterest</v>
      </c>
      <c r="F287" s="17" t="str">
        <v>Reactions / 反应</v>
      </c>
      <c r="G287" s="18" t="n">
        <v>0</v>
      </c>
      <c r="H287" s="18"/>
      <c r="I287" s="18"/>
      <c r="J287" s="19" t="n">
        <f>IF(NOT(ISNUMBER(G287)),"",IF(COUNTIFS($O$7:$O$504,O287,$G$7:$G$504,"&lt;&gt;Unknown / 未知")&lt;2,"",(COUNTIFS($O$7:$O$504,O287,$G$7:$G$504,"&lt;"&amp;G287)+0.5*(COUNTIFS($O$7:$O$504,O287,$G$7:$G$504,G287)-1))/(COUNTIFS($O$7:$O$504,O287,$G$7:$G$504,"&lt;&gt;Unknown / 未知")-1)))</f>
        <v>0.3738738738738739</v>
      </c>
      <c r="K287" s="20" t="str">
        <v>Unknown / 未知</v>
      </c>
      <c r="L287" s="20" t="d">
        <v>2026-10-20T01:40:47.080Z</v>
      </c>
      <c r="M287" s="21" t="str">
        <v>Open Source / 打开来源</v>
      </c>
      <c r="N287" s="17" t="str">
        <v>images/FY-3c6b5848a9.jpg</v>
      </c>
      <c r="O287" s="17" t="str">
        <v>Pinterest / Reactions / 反应 / Baseline 基线</v>
      </c>
      <c r="P287" s="17" t="str">
        <v>0da2786f402db78ea371e0f6520e7d85fcd485ca75528759edc3b7995379a943</v>
      </c>
    </row>
    <row r="288" ht="120" customHeight="1">
      <c r="A288" s="2" t="str"/>
      <c r="B288" s="5" t="str">
        <v>FY-40a6a7ea86</v>
      </c>
      <c r="C288" s="5" t="str">
        <v>Thick-and-Thin Yarn / 粗细纱</v>
      </c>
      <c r="D288" s="5" t="str">
        <v>Yarn / 纱线本体</v>
      </c>
      <c r="E288" s="5" t="str">
        <v>Pinterest</v>
      </c>
      <c r="F288" s="5" t="str">
        <v>Reactions / 反应</v>
      </c>
      <c r="G288" s="9" t="n">
        <v>0</v>
      </c>
      <c r="H288" s="9"/>
      <c r="I288" s="9"/>
      <c r="J288" s="10" t="n">
        <f>IF(NOT(ISNUMBER(G288)),"",IF(COUNTIFS($O$7:$O$504,O288,$G$7:$G$504,"&lt;&gt;Unknown / 未知")&lt;2,"",(COUNTIFS($O$7:$O$504,O288,$G$7:$G$504,"&lt;"&amp;G288)+0.5*(COUNTIFS($O$7:$O$504,O288,$G$7:$G$504,G288)-1))/(COUNTIFS($O$7:$O$504,O288,$G$7:$G$504,"&lt;&gt;Unknown / 未知")-1)))</f>
        <v>0.3738738738738739</v>
      </c>
      <c r="K288" s="11" t="str">
        <v>Unknown / 未知</v>
      </c>
      <c r="L288" s="11" t="d">
        <v>2026-10-20T01:40:46.122Z</v>
      </c>
      <c r="M288" s="15" t="str">
        <v>Open Source / 打开来源</v>
      </c>
      <c r="N288" s="5" t="str">
        <v>images/FY-40a6a7ea86.jpg</v>
      </c>
      <c r="O288" s="5" t="str">
        <v>Pinterest / Reactions / 反应 / Baseline 基线</v>
      </c>
      <c r="P288" s="5" t="str">
        <v>07b2a4aa80153a6d336897755e0875bff3a04196155e8f6b9bdfded633eee889</v>
      </c>
    </row>
    <row r="289" ht="120" customHeight="1">
      <c r="A289" s="16" t="str"/>
      <c r="B289" s="17" t="str">
        <v>FY-438709b5e5</v>
      </c>
      <c r="C289" s="17" t="str">
        <v>Handspun Art Yarn / 手纺艺术纱</v>
      </c>
      <c r="D289" s="17" t="str">
        <v>Yarn / 纱线本体</v>
      </c>
      <c r="E289" s="17" t="str">
        <v>Pinterest</v>
      </c>
      <c r="F289" s="17" t="str">
        <v>Reactions / 反应</v>
      </c>
      <c r="G289" s="18" t="n">
        <v>0</v>
      </c>
      <c r="H289" s="18"/>
      <c r="I289" s="18"/>
      <c r="J289" s="19" t="n">
        <f>IF(NOT(ISNUMBER(G289)),"",IF(COUNTIFS($O$7:$O$504,O289,$G$7:$G$504,"&lt;&gt;Unknown / 未知")&lt;2,"",(COUNTIFS($O$7:$O$504,O289,$G$7:$G$504,"&lt;"&amp;G289)+0.5*(COUNTIFS($O$7:$O$504,O289,$G$7:$G$504,G289)-1))/(COUNTIFS($O$7:$O$504,O289,$G$7:$G$504,"&lt;&gt;Unknown / 未知")-1)))</f>
        <v>0.3738738738738739</v>
      </c>
      <c r="K289" s="20" t="str">
        <v>Unknown / 未知</v>
      </c>
      <c r="L289" s="20" t="d">
        <v>2026-10-20T01:40:46.122Z</v>
      </c>
      <c r="M289" s="21" t="str">
        <v>Open Source / 打开来源</v>
      </c>
      <c r="N289" s="17" t="str">
        <v>images/FY-438709b5e5.jpg</v>
      </c>
      <c r="O289" s="17" t="str">
        <v>Pinterest / Reactions / 反应 / Baseline 基线</v>
      </c>
      <c r="P289" s="17" t="str">
        <v>cb50fa7ebadf61075b20fc231e1c55d4446e8fdde63966feb4b213e388f9129e</v>
      </c>
    </row>
    <row r="290" ht="120" customHeight="1">
      <c r="A290" s="2" t="str"/>
      <c r="B290" s="5" t="str">
        <v>FY-48962ffedd</v>
      </c>
      <c r="C290" s="5" t="str">
        <v>Thick-and-Thin Yarn / 粗细纱</v>
      </c>
      <c r="D290" s="5" t="str">
        <v>Yarn / 纱线本体</v>
      </c>
      <c r="E290" s="5" t="str">
        <v>Pinterest</v>
      </c>
      <c r="F290" s="5" t="str">
        <v>Reactions / 反应</v>
      </c>
      <c r="G290" s="9" t="n">
        <v>0</v>
      </c>
      <c r="H290" s="9"/>
      <c r="I290" s="9"/>
      <c r="J290" s="10" t="n">
        <f>IF(NOT(ISNUMBER(G290)),"",IF(COUNTIFS($O$7:$O$504,O290,$G$7:$G$504,"&lt;&gt;Unknown / 未知")&lt;2,"",(COUNTIFS($O$7:$O$504,O290,$G$7:$G$504,"&lt;"&amp;G290)+0.5*(COUNTIFS($O$7:$O$504,O290,$G$7:$G$504,G290)-1))/(COUNTIFS($O$7:$O$504,O290,$G$7:$G$504,"&lt;&gt;Unknown / 未知")-1)))</f>
        <v>0.3738738738738739</v>
      </c>
      <c r="K290" s="11" t="str">
        <v>Unknown / 未知</v>
      </c>
      <c r="L290" s="11" t="d">
        <v>2026-10-20T01:36:44.179Z</v>
      </c>
      <c r="M290" s="15" t="str">
        <v>Open Source / 打开来源</v>
      </c>
      <c r="N290" s="5" t="str">
        <v>images/FY-48962ffedd.jpg</v>
      </c>
      <c r="O290" s="5" t="str">
        <v>Pinterest / Reactions / 反应 / Baseline 基线</v>
      </c>
      <c r="P290" s="5" t="str">
        <v>94c19b55b0625fb82fcaf955ea88a7f1706efa973003489469f458534bb634bf</v>
      </c>
    </row>
    <row r="291" ht="120" customHeight="1">
      <c r="A291" s="16" t="str"/>
      <c r="B291" s="17" t="str">
        <v>FY-4b7cdebbc4</v>
      </c>
      <c r="C291" s="17" t="str">
        <v>Handspun Art Yarn / 手纺艺术纱</v>
      </c>
      <c r="D291" s="17" t="str">
        <v>Yarn / 纱线本体</v>
      </c>
      <c r="E291" s="17" t="str">
        <v>Pinterest</v>
      </c>
      <c r="F291" s="17" t="str">
        <v>Reactions / 反应</v>
      </c>
      <c r="G291" s="18" t="n">
        <v>0</v>
      </c>
      <c r="H291" s="18"/>
      <c r="I291" s="18"/>
      <c r="J291" s="19" t="n">
        <f>IF(NOT(ISNUMBER(G291)),"",IF(COUNTIFS($O$7:$O$504,O291,$G$7:$G$504,"&lt;&gt;Unknown / 未知")&lt;2,"",(COUNTIFS($O$7:$O$504,O291,$G$7:$G$504,"&lt;"&amp;G291)+0.5*(COUNTIFS($O$7:$O$504,O291,$G$7:$G$504,G291)-1))/(COUNTIFS($O$7:$O$504,O291,$G$7:$G$504,"&lt;&gt;Unknown / 未知")-1)))</f>
        <v>0.3738738738738739</v>
      </c>
      <c r="K291" s="20" t="str">
        <v>Unknown / 未知</v>
      </c>
      <c r="L291" s="20" t="d">
        <v>2026-10-20T01:40:46.122Z</v>
      </c>
      <c r="M291" s="21" t="str">
        <v>Open Source / 打开来源</v>
      </c>
      <c r="N291" s="17" t="str">
        <v>images/FY-4b7cdebbc4.jpg</v>
      </c>
      <c r="O291" s="17" t="str">
        <v>Pinterest / Reactions / 反应 / Baseline 基线</v>
      </c>
      <c r="P291" s="17" t="str">
        <v>44ecc55535968810776e725bae71f9852739aeb7bb4349cecf407259d5a46ef8</v>
      </c>
    </row>
    <row r="292" ht="120" customHeight="1">
      <c r="A292" s="2" t="str"/>
      <c r="B292" s="5" t="str">
        <v>FY-4e83f075a5</v>
      </c>
      <c r="C292" s="5" t="str">
        <v>Bouclé Yarn / 圈圈纱</v>
      </c>
      <c r="D292" s="5" t="str">
        <v>Yarn / 纱线本体</v>
      </c>
      <c r="E292" s="5" t="str">
        <v>Pinterest</v>
      </c>
      <c r="F292" s="5" t="str">
        <v>Reactions / 反应</v>
      </c>
      <c r="G292" s="9" t="n">
        <v>0</v>
      </c>
      <c r="H292" s="9"/>
      <c r="I292" s="9"/>
      <c r="J292" s="10" t="n">
        <f>IF(NOT(ISNUMBER(G292)),"",IF(COUNTIFS($O$7:$O$504,O292,$G$7:$G$504,"&lt;&gt;Unknown / 未知")&lt;2,"",(COUNTIFS($O$7:$O$504,O292,$G$7:$G$504,"&lt;"&amp;G292)+0.5*(COUNTIFS($O$7:$O$504,O292,$G$7:$G$504,G292)-1))/(COUNTIFS($O$7:$O$504,O292,$G$7:$G$504,"&lt;&gt;Unknown / 未知")-1)))</f>
        <v>0.3738738738738739</v>
      </c>
      <c r="K292" s="11" t="str">
        <v>Unknown / 未知</v>
      </c>
      <c r="L292" s="11" t="d">
        <v>2026-10-20T01:40:47.080Z</v>
      </c>
      <c r="M292" s="15" t="str">
        <v>Open Source / 打开来源</v>
      </c>
      <c r="N292" s="5" t="str">
        <v>images/FY-4e83f075a5.jpg</v>
      </c>
      <c r="O292" s="5" t="str">
        <v>Pinterest / Reactions / 反应 / Baseline 基线</v>
      </c>
      <c r="P292" s="5" t="str">
        <v>d27003c95dcaae87fceef28ba8df5cbe5cd3158ab3dcab3a6c0b9c93f41f7596</v>
      </c>
    </row>
    <row r="293" ht="120" customHeight="1">
      <c r="A293" s="16" t="str"/>
      <c r="B293" s="17" t="str">
        <v>FY-561f7912bf</v>
      </c>
      <c r="C293" s="17" t="str">
        <v>Handspun Art Yarn / 手纺艺术纱</v>
      </c>
      <c r="D293" s="17" t="str">
        <v>Yarn / 纱线本体</v>
      </c>
      <c r="E293" s="17" t="str">
        <v>Pinterest</v>
      </c>
      <c r="F293" s="17" t="str">
        <v>Reactions / 反应</v>
      </c>
      <c r="G293" s="18" t="n">
        <v>0</v>
      </c>
      <c r="H293" s="18"/>
      <c r="I293" s="18"/>
      <c r="J293" s="19" t="n">
        <f>IF(NOT(ISNUMBER(G293)),"",IF(COUNTIFS($O$7:$O$504,O293,$G$7:$G$504,"&lt;&gt;Unknown / 未知")&lt;2,"",(COUNTIFS($O$7:$O$504,O293,$G$7:$G$504,"&lt;"&amp;G293)+0.5*(COUNTIFS($O$7:$O$504,O293,$G$7:$G$504,G293)-1))/(COUNTIFS($O$7:$O$504,O293,$G$7:$G$504,"&lt;&gt;Unknown / 未知")-1)))</f>
        <v>0.3738738738738739</v>
      </c>
      <c r="K293" s="20" t="str">
        <v>Unknown / 未知</v>
      </c>
      <c r="L293" s="20" t="d">
        <v>2026-10-20T01:40:46.122Z</v>
      </c>
      <c r="M293" s="21" t="str">
        <v>Open Source / 打开来源</v>
      </c>
      <c r="N293" s="17" t="str">
        <v>images/FY-561f7912bf.jpg</v>
      </c>
      <c r="O293" s="17" t="str">
        <v>Pinterest / Reactions / 反应 / Baseline 基线</v>
      </c>
      <c r="P293" s="17" t="str">
        <v>33fb4fcc207b3ce029c98aed273885118891d1839e612d2284282becc0484771</v>
      </c>
    </row>
    <row r="294" ht="120" customHeight="1">
      <c r="A294" s="2" t="str"/>
      <c r="B294" s="5" t="str">
        <v>FY-5640c90a3d</v>
      </c>
      <c r="C294" s="5" t="str">
        <v>Feather / Eyelash Yarn / 羽毛／睫毛纱</v>
      </c>
      <c r="D294" s="5" t="str">
        <v>Yarn / 纱线本体</v>
      </c>
      <c r="E294" s="5" t="str">
        <v>Pinterest</v>
      </c>
      <c r="F294" s="5" t="str">
        <v>Reactions / 反应</v>
      </c>
      <c r="G294" s="9" t="n">
        <v>0</v>
      </c>
      <c r="H294" s="9"/>
      <c r="I294" s="9"/>
      <c r="J294" s="10" t="n">
        <f>IF(NOT(ISNUMBER(G294)),"",IF(COUNTIFS($O$7:$O$504,O294,$G$7:$G$504,"&lt;&gt;Unknown / 未知")&lt;2,"",(COUNTIFS($O$7:$O$504,O294,$G$7:$G$504,"&lt;"&amp;G294)+0.5*(COUNTIFS($O$7:$O$504,O294,$G$7:$G$504,G294)-1))/(COUNTIFS($O$7:$O$504,O294,$G$7:$G$504,"&lt;&gt;Unknown / 未知")-1)))</f>
        <v>0.3738738738738739</v>
      </c>
      <c r="K294" s="11" t="str">
        <v>Unknown / 未知</v>
      </c>
      <c r="L294" s="11" t="d">
        <v>2026-10-20T01:40:47.080Z</v>
      </c>
      <c r="M294" s="15" t="str">
        <v>Open Source / 打开来源</v>
      </c>
      <c r="N294" s="5" t="str">
        <v>images/FY-5640c90a3d.jpg</v>
      </c>
      <c r="O294" s="5" t="str">
        <v>Pinterest / Reactions / 反应 / Baseline 基线</v>
      </c>
      <c r="P294" s="5" t="str">
        <v>af79a1a9095540ea12178fc599a3e412aeed6983e711b8a1896d95093c887bed</v>
      </c>
    </row>
    <row r="295" ht="120" customHeight="1">
      <c r="A295" s="16" t="str"/>
      <c r="B295" s="17" t="str">
        <v>FY-66e378596a</v>
      </c>
      <c r="C295" s="17" t="str">
        <v>Handspun Art Yarn / 手纺艺术纱</v>
      </c>
      <c r="D295" s="17" t="str">
        <v>Yarn / 纱线本体</v>
      </c>
      <c r="E295" s="17" t="str">
        <v>Pinterest</v>
      </c>
      <c r="F295" s="17" t="str">
        <v>Reactions / 反应</v>
      </c>
      <c r="G295" s="18" t="n">
        <v>0</v>
      </c>
      <c r="H295" s="18"/>
      <c r="I295" s="18"/>
      <c r="J295" s="19" t="n">
        <f>IF(NOT(ISNUMBER(G295)),"",IF(COUNTIFS($O$7:$O$504,O295,$G$7:$G$504,"&lt;&gt;Unknown / 未知")&lt;2,"",(COUNTIFS($O$7:$O$504,O295,$G$7:$G$504,"&lt;"&amp;G295)+0.5*(COUNTIFS($O$7:$O$504,O295,$G$7:$G$504,G295)-1))/(COUNTIFS($O$7:$O$504,O295,$G$7:$G$504,"&lt;&gt;Unknown / 未知")-1)))</f>
        <v>0.3738738738738739</v>
      </c>
      <c r="K295" s="20" t="str">
        <v>Unknown / 未知</v>
      </c>
      <c r="L295" s="20" t="d">
        <v>2026-10-20T01:40:46.122Z</v>
      </c>
      <c r="M295" s="21" t="str">
        <v>Open Source / 打开来源</v>
      </c>
      <c r="N295" s="17" t="str">
        <v>images/FY-66e378596a.jpg</v>
      </c>
      <c r="O295" s="17" t="str">
        <v>Pinterest / Reactions / 反应 / Baseline 基线</v>
      </c>
      <c r="P295" s="17" t="str">
        <v>3c94dbcbe564565c4d5d1db477dc0a828f445da60e4d7afbb8ac19b57f67556a</v>
      </c>
    </row>
    <row r="296" ht="120" customHeight="1">
      <c r="A296" s="2" t="str"/>
      <c r="B296" s="5" t="str">
        <v>FY-69d5bf8941</v>
      </c>
      <c r="C296" s="5" t="str">
        <v>Fancy Yarn (Unclassified) / 花式纱（待细分）</v>
      </c>
      <c r="D296" s="5" t="str">
        <v>Yarn / 纱线本体</v>
      </c>
      <c r="E296" s="5" t="str">
        <v>Pinterest</v>
      </c>
      <c r="F296" s="5" t="str">
        <v>Reactions / 反应</v>
      </c>
      <c r="G296" s="9" t="n">
        <v>0</v>
      </c>
      <c r="H296" s="9"/>
      <c r="I296" s="9"/>
      <c r="J296" s="10" t="n">
        <f>IF(NOT(ISNUMBER(G296)),"",IF(COUNTIFS($O$7:$O$504,O296,$G$7:$G$504,"&lt;&gt;Unknown / 未知")&lt;2,"",(COUNTIFS($O$7:$O$504,O296,$G$7:$G$504,"&lt;"&amp;G296)+0.5*(COUNTIFS($O$7:$O$504,O296,$G$7:$G$504,G296)-1))/(COUNTIFS($O$7:$O$504,O296,$G$7:$G$504,"&lt;&gt;Unknown / 未知")-1)))</f>
        <v>0.3738738738738739</v>
      </c>
      <c r="K296" s="11" t="str">
        <v>Unknown / 未知</v>
      </c>
      <c r="L296" s="11" t="d">
        <v>2026-10-20T01:36:44.179Z</v>
      </c>
      <c r="M296" s="15" t="str">
        <v>Open Source / 打开来源</v>
      </c>
      <c r="N296" s="5" t="str">
        <v>images/FY-69d5bf8941.jpg</v>
      </c>
      <c r="O296" s="5" t="str">
        <v>Pinterest / Reactions / 反应 / Baseline 基线</v>
      </c>
      <c r="P296" s="5" t="str">
        <v>3b8eb38a447a7a47408f8d5d3872cd7c6ae4eb4b3268011bb178d6ff21895fc1</v>
      </c>
    </row>
    <row r="297" ht="120" customHeight="1">
      <c r="A297" s="16" t="str"/>
      <c r="B297" s="17" t="str">
        <v>FY-6ce6350329</v>
      </c>
      <c r="C297" s="17" t="str">
        <v>Thick-and-Thin Yarn / 粗细纱</v>
      </c>
      <c r="D297" s="17" t="str">
        <v>Yarn / 纱线本体</v>
      </c>
      <c r="E297" s="17" t="str">
        <v>Pinterest</v>
      </c>
      <c r="F297" s="17" t="str">
        <v>Reactions / 反应</v>
      </c>
      <c r="G297" s="18" t="n">
        <v>0</v>
      </c>
      <c r="H297" s="18"/>
      <c r="I297" s="18"/>
      <c r="J297" s="19" t="n">
        <f>IF(NOT(ISNUMBER(G297)),"",IF(COUNTIFS($O$7:$O$504,O297,$G$7:$G$504,"&lt;&gt;Unknown / 未知")&lt;2,"",(COUNTIFS($O$7:$O$504,O297,$G$7:$G$504,"&lt;"&amp;G297)+0.5*(COUNTIFS($O$7:$O$504,O297,$G$7:$G$504,G297)-1))/(COUNTIFS($O$7:$O$504,O297,$G$7:$G$504,"&lt;&gt;Unknown / 未知")-1)))</f>
        <v>0.3738738738738739</v>
      </c>
      <c r="K297" s="20" t="str">
        <v>Unknown / 未知</v>
      </c>
      <c r="L297" s="20" t="d">
        <v>2026-10-20T01:40:46.122Z</v>
      </c>
      <c r="M297" s="21" t="str">
        <v>Open Source / 打开来源</v>
      </c>
      <c r="N297" s="17" t="str">
        <v>images/FY-6ce6350329.jpg</v>
      </c>
      <c r="O297" s="17" t="str">
        <v>Pinterest / Reactions / 反应 / Baseline 基线</v>
      </c>
      <c r="P297" s="17" t="str">
        <v>0cf81723a2fd8edd563c24c480f370025fc18e32fe3c4ae1da890efc3f2536a1</v>
      </c>
    </row>
    <row r="298" ht="120" customHeight="1">
      <c r="A298" s="2" t="str"/>
      <c r="B298" s="5" t="str">
        <v>FY-6e23810b15</v>
      </c>
      <c r="C298" s="5" t="str">
        <v>Handspun Art Yarn / 手纺艺术纱</v>
      </c>
      <c r="D298" s="5" t="str">
        <v>Yarn / 纱线本体</v>
      </c>
      <c r="E298" s="5" t="str">
        <v>Pinterest</v>
      </c>
      <c r="F298" s="5" t="str">
        <v>Reactions / 反应</v>
      </c>
      <c r="G298" s="9" t="n">
        <v>0</v>
      </c>
      <c r="H298" s="9"/>
      <c r="I298" s="9"/>
      <c r="J298" s="10" t="n">
        <f>IF(NOT(ISNUMBER(G298)),"",IF(COUNTIFS($O$7:$O$504,O298,$G$7:$G$504,"&lt;&gt;Unknown / 未知")&lt;2,"",(COUNTIFS($O$7:$O$504,O298,$G$7:$G$504,"&lt;"&amp;G298)+0.5*(COUNTIFS($O$7:$O$504,O298,$G$7:$G$504,G298)-1))/(COUNTIFS($O$7:$O$504,O298,$G$7:$G$504,"&lt;&gt;Unknown / 未知")-1)))</f>
        <v>0.3738738738738739</v>
      </c>
      <c r="K298" s="11" t="str">
        <v>Unknown / 未知</v>
      </c>
      <c r="L298" s="11" t="d">
        <v>2026-10-20T01:40:46.122Z</v>
      </c>
      <c r="M298" s="15" t="str">
        <v>Open Source / 打开来源</v>
      </c>
      <c r="N298" s="5" t="str">
        <v>images/FY-6e23810b15.jpg</v>
      </c>
      <c r="O298" s="5" t="str">
        <v>Pinterest / Reactions / 反应 / Baseline 基线</v>
      </c>
      <c r="P298" s="5" t="str">
        <v>a0d644ac45e78729a921b3ac70da52b4edc4aca01cb1c2ecb53aa63bb7a49a57</v>
      </c>
    </row>
    <row r="299" ht="120" customHeight="1">
      <c r="A299" s="16" t="str"/>
      <c r="B299" s="17" t="str">
        <v>FY-7c1376ffce</v>
      </c>
      <c r="C299" s="17" t="str">
        <v>Pom-pom Yarn / 球结纱</v>
      </c>
      <c r="D299" s="17" t="str">
        <v>Yarn / 纱线本体</v>
      </c>
      <c r="E299" s="17" t="str">
        <v>Pinterest</v>
      </c>
      <c r="F299" s="17" t="str">
        <v>Reactions / 反应</v>
      </c>
      <c r="G299" s="18" t="n">
        <v>0</v>
      </c>
      <c r="H299" s="18"/>
      <c r="I299" s="18"/>
      <c r="J299" s="19" t="n">
        <f>IF(NOT(ISNUMBER(G299)),"",IF(COUNTIFS($O$7:$O$504,O299,$G$7:$G$504,"&lt;&gt;Unknown / 未知")&lt;2,"",(COUNTIFS($O$7:$O$504,O299,$G$7:$G$504,"&lt;"&amp;G299)+0.5*(COUNTIFS($O$7:$O$504,O299,$G$7:$G$504,G299)-1))/(COUNTIFS($O$7:$O$504,O299,$G$7:$G$504,"&lt;&gt;Unknown / 未知")-1)))</f>
        <v>0.3738738738738739</v>
      </c>
      <c r="K299" s="20" t="str">
        <v>Unknown / 未知</v>
      </c>
      <c r="L299" s="20" t="d">
        <v>2026-10-20T01:40:46.122Z</v>
      </c>
      <c r="M299" s="21" t="str">
        <v>Open Source / 打开来源</v>
      </c>
      <c r="N299" s="17" t="str">
        <v>images/FY-7c1376ffce.jpg</v>
      </c>
      <c r="O299" s="17" t="str">
        <v>Pinterest / Reactions / 反应 / Baseline 基线</v>
      </c>
      <c r="P299" s="17" t="str">
        <v>863ddb02f2f25e28fd1be98a2154b3ab138df82b82b2fa193298b77c3d9a806b</v>
      </c>
    </row>
    <row r="300" ht="120" customHeight="1">
      <c r="A300" s="2" t="str"/>
      <c r="B300" s="5" t="str">
        <v>FY-85a83d16e2</v>
      </c>
      <c r="C300" s="5" t="str">
        <v>Handspun Art Yarn / 手纺艺术纱</v>
      </c>
      <c r="D300" s="5" t="str">
        <v>Yarn / 纱线本体</v>
      </c>
      <c r="E300" s="5" t="str">
        <v>Pinterest</v>
      </c>
      <c r="F300" s="5" t="str">
        <v>Reactions / 反应</v>
      </c>
      <c r="G300" s="9" t="n">
        <v>0</v>
      </c>
      <c r="H300" s="9"/>
      <c r="I300" s="9"/>
      <c r="J300" s="10" t="n">
        <f>IF(NOT(ISNUMBER(G300)),"",IF(COUNTIFS($O$7:$O$504,O300,$G$7:$G$504,"&lt;&gt;Unknown / 未知")&lt;2,"",(COUNTIFS($O$7:$O$504,O300,$G$7:$G$504,"&lt;"&amp;G300)+0.5*(COUNTIFS($O$7:$O$504,O300,$G$7:$G$504,G300)-1))/(COUNTIFS($O$7:$O$504,O300,$G$7:$G$504,"&lt;&gt;Unknown / 未知")-1)))</f>
        <v>0.3738738738738739</v>
      </c>
      <c r="K300" s="11" t="str">
        <v>Unknown / 未知</v>
      </c>
      <c r="L300" s="11" t="d">
        <v>2026-10-20T01:40:46.122Z</v>
      </c>
      <c r="M300" s="15" t="str">
        <v>Open Source / 打开来源</v>
      </c>
      <c r="N300" s="5" t="str">
        <v>images/FY-85a83d16e2.jpg</v>
      </c>
      <c r="O300" s="5" t="str">
        <v>Pinterest / Reactions / 反应 / Baseline 基线</v>
      </c>
      <c r="P300" s="5" t="str">
        <v>12e5e0fc87d5d58099cb5a5ddc7685ea9c202cf67c58dfaf74074cd5ae300347</v>
      </c>
    </row>
    <row r="301" ht="120" customHeight="1">
      <c r="A301" s="16" t="str"/>
      <c r="B301" s="17" t="str">
        <v>FY-8791da46b0</v>
      </c>
      <c r="C301" s="17" t="str">
        <v>Fancy Yarn (Unclassified) / 花式纱（待细分）</v>
      </c>
      <c r="D301" s="17" t="str">
        <v>Yarn / 纱线本体</v>
      </c>
      <c r="E301" s="17" t="str">
        <v>Pinterest</v>
      </c>
      <c r="F301" s="17" t="str">
        <v>Reactions / 反应</v>
      </c>
      <c r="G301" s="18" t="n">
        <v>0</v>
      </c>
      <c r="H301" s="18"/>
      <c r="I301" s="18"/>
      <c r="J301" s="19" t="n">
        <f>IF(NOT(ISNUMBER(G301)),"",IF(COUNTIFS($O$7:$O$504,O301,$G$7:$G$504,"&lt;&gt;Unknown / 未知")&lt;2,"",(COUNTIFS($O$7:$O$504,O301,$G$7:$G$504,"&lt;"&amp;G301)+0.5*(COUNTIFS($O$7:$O$504,O301,$G$7:$G$504,G301)-1))/(COUNTIFS($O$7:$O$504,O301,$G$7:$G$504,"&lt;&gt;Unknown / 未知")-1)))</f>
        <v>0.3738738738738739</v>
      </c>
      <c r="K301" s="20" t="str">
        <v>Unknown / 未知</v>
      </c>
      <c r="L301" s="20" t="d">
        <v>2026-10-20T01:36:44.179Z</v>
      </c>
      <c r="M301" s="21" t="str">
        <v>Open Source / 打开来源</v>
      </c>
      <c r="N301" s="17" t="str">
        <v>images/FY-8791da46b0.jpg</v>
      </c>
      <c r="O301" s="17" t="str">
        <v>Pinterest / Reactions / 反应 / Baseline 基线</v>
      </c>
      <c r="P301" s="17" t="str">
        <v>adc623bcb7e6079e89ee2f2c0b482c0011a2ca39d5f2ed1869f4b78416eb7c94</v>
      </c>
    </row>
    <row r="302" ht="120" customHeight="1">
      <c r="A302" s="2" t="str"/>
      <c r="B302" s="5" t="str">
        <v>FY-88e67d832a</v>
      </c>
      <c r="C302" s="5" t="str">
        <v>Feather / Eyelash Yarn / 羽毛／睫毛纱</v>
      </c>
      <c r="D302" s="5" t="str">
        <v>Swatches / Techniques / 织片与工艺</v>
      </c>
      <c r="E302" s="5" t="str">
        <v>Pinterest</v>
      </c>
      <c r="F302" s="5" t="str">
        <v>Reactions / 反应</v>
      </c>
      <c r="G302" s="9" t="n">
        <v>0</v>
      </c>
      <c r="H302" s="9"/>
      <c r="I302" s="9"/>
      <c r="J302" s="10" t="n">
        <f>IF(NOT(ISNUMBER(G302)),"",IF(COUNTIFS($O$7:$O$504,O302,$G$7:$G$504,"&lt;&gt;Unknown / 未知")&lt;2,"",(COUNTIFS($O$7:$O$504,O302,$G$7:$G$504,"&lt;"&amp;G302)+0.5*(COUNTIFS($O$7:$O$504,O302,$G$7:$G$504,G302)-1))/(COUNTIFS($O$7:$O$504,O302,$G$7:$G$504,"&lt;&gt;Unknown / 未知")-1)))</f>
        <v>0.3738738738738739</v>
      </c>
      <c r="K302" s="11" t="str">
        <v>Unknown / 未知</v>
      </c>
      <c r="L302" s="11" t="d">
        <v>2026-10-20T01:40:47.080Z</v>
      </c>
      <c r="M302" s="15" t="str">
        <v>Open Source / 打开来源</v>
      </c>
      <c r="N302" s="5" t="str">
        <v>images/FY-88e67d832a.jpg</v>
      </c>
      <c r="O302" s="5" t="str">
        <v>Pinterest / Reactions / 反应 / Baseline 基线</v>
      </c>
      <c r="P302" s="5" t="str">
        <v>42dea9b2cc488455b2e829c09e6ac6c19a30a1db2ce235272341c3a9f89680e0</v>
      </c>
    </row>
    <row r="303" ht="120" customHeight="1">
      <c r="A303" s="16" t="str"/>
      <c r="B303" s="17" t="str">
        <v>FY-8f6903eed6</v>
      </c>
      <c r="C303" s="17" t="str">
        <v>Handspun Art Yarn / 手纺艺术纱</v>
      </c>
      <c r="D303" s="17" t="str">
        <v>Yarn / 纱线本体</v>
      </c>
      <c r="E303" s="17" t="str">
        <v>Pinterest</v>
      </c>
      <c r="F303" s="17" t="str">
        <v>Reactions / 反应</v>
      </c>
      <c r="G303" s="18" t="n">
        <v>0</v>
      </c>
      <c r="H303" s="18"/>
      <c r="I303" s="18"/>
      <c r="J303" s="19" t="n">
        <f>IF(NOT(ISNUMBER(G303)),"",IF(COUNTIFS($O$7:$O$504,O303,$G$7:$G$504,"&lt;&gt;Unknown / 未知")&lt;2,"",(COUNTIFS($O$7:$O$504,O303,$G$7:$G$504,"&lt;"&amp;G303)+0.5*(COUNTIFS($O$7:$O$504,O303,$G$7:$G$504,G303)-1))/(COUNTIFS($O$7:$O$504,O303,$G$7:$G$504,"&lt;&gt;Unknown / 未知")-1)))</f>
        <v>0.3738738738738739</v>
      </c>
      <c r="K303" s="20" t="str">
        <v>Unknown / 未知</v>
      </c>
      <c r="L303" s="20" t="d">
        <v>2026-10-20T01:40:46.122Z</v>
      </c>
      <c r="M303" s="21" t="str">
        <v>Open Source / 打开来源</v>
      </c>
      <c r="N303" s="17" t="str">
        <v>images/FY-8f6903eed6.jpg</v>
      </c>
      <c r="O303" s="17" t="str">
        <v>Pinterest / Reactions / 反应 / Baseline 基线</v>
      </c>
      <c r="P303" s="17" t="str">
        <v>83b55474f0e9489cb4a38afba41bd1058b924df95546d0c8ffab267c6e9179ed</v>
      </c>
    </row>
    <row r="304" ht="120" customHeight="1">
      <c r="A304" s="2" t="str"/>
      <c r="B304" s="5" t="str">
        <v>FY-933139430c</v>
      </c>
      <c r="C304" s="5" t="str">
        <v>Bouclé Yarn / 圈圈纱</v>
      </c>
      <c r="D304" s="5" t="str">
        <v>Swatches / Techniques / 织片与工艺</v>
      </c>
      <c r="E304" s="5" t="str">
        <v>Pinterest</v>
      </c>
      <c r="F304" s="5" t="str">
        <v>Reactions / 反应</v>
      </c>
      <c r="G304" s="9" t="n">
        <v>0</v>
      </c>
      <c r="H304" s="9"/>
      <c r="I304" s="9"/>
      <c r="J304" s="10" t="n">
        <f>IF(NOT(ISNUMBER(G304)),"",IF(COUNTIFS($O$7:$O$504,O304,$G$7:$G$504,"&lt;&gt;Unknown / 未知")&lt;2,"",(COUNTIFS($O$7:$O$504,O304,$G$7:$G$504,"&lt;"&amp;G304)+0.5*(COUNTIFS($O$7:$O$504,O304,$G$7:$G$504,G304)-1))/(COUNTIFS($O$7:$O$504,O304,$G$7:$G$504,"&lt;&gt;Unknown / 未知")-1)))</f>
        <v>0.3738738738738739</v>
      </c>
      <c r="K304" s="11" t="str">
        <v>Unknown / 未知</v>
      </c>
      <c r="L304" s="11" t="d">
        <v>2026-10-20T01:40:47.080Z</v>
      </c>
      <c r="M304" s="15" t="str">
        <v>Open Source / 打开来源</v>
      </c>
      <c r="N304" s="5" t="str">
        <v>images/FY-933139430c.jpg</v>
      </c>
      <c r="O304" s="5" t="str">
        <v>Pinterest / Reactions / 反应 / Baseline 基线</v>
      </c>
      <c r="P304" s="5" t="str">
        <v>095deda170db93c284a1422a1c409857dc8de1ca206557b2382ae5e49ca3b449</v>
      </c>
    </row>
    <row r="305" ht="120" customHeight="1">
      <c r="A305" s="16" t="str"/>
      <c r="B305" s="17" t="str">
        <v>FY-9353eb1a7f</v>
      </c>
      <c r="C305" s="17" t="str">
        <v>Feather / Eyelash Yarn / 羽毛／睫毛纱</v>
      </c>
      <c r="D305" s="17" t="str">
        <v>Yarn / 纱线本体</v>
      </c>
      <c r="E305" s="17" t="str">
        <v>Pinterest</v>
      </c>
      <c r="F305" s="17" t="str">
        <v>Reactions / 反应</v>
      </c>
      <c r="G305" s="18" t="n">
        <v>0</v>
      </c>
      <c r="H305" s="18"/>
      <c r="I305" s="18"/>
      <c r="J305" s="19" t="n">
        <f>IF(NOT(ISNUMBER(G305)),"",IF(COUNTIFS($O$7:$O$504,O305,$G$7:$G$504,"&lt;&gt;Unknown / 未知")&lt;2,"",(COUNTIFS($O$7:$O$504,O305,$G$7:$G$504,"&lt;"&amp;G305)+0.5*(COUNTIFS($O$7:$O$504,O305,$G$7:$G$504,G305)-1))/(COUNTIFS($O$7:$O$504,O305,$G$7:$G$504,"&lt;&gt;Unknown / 未知")-1)))</f>
        <v>0.3738738738738739</v>
      </c>
      <c r="K305" s="20" t="str">
        <v>Unknown / 未知</v>
      </c>
      <c r="L305" s="20" t="d">
        <v>2026-10-20T01:40:47.080Z</v>
      </c>
      <c r="M305" s="21" t="str">
        <v>Open Source / 打开来源</v>
      </c>
      <c r="N305" s="17" t="str">
        <v>images/FY-9353eb1a7f.jpg</v>
      </c>
      <c r="O305" s="17" t="str">
        <v>Pinterest / Reactions / 反应 / Baseline 基线</v>
      </c>
      <c r="P305" s="17" t="str">
        <v>f9ed3aed5e737b840e010ce2d7259d111ce5edf0122065d7cf2b68679450e690</v>
      </c>
    </row>
    <row r="306" ht="120" customHeight="1">
      <c r="A306" s="2" t="str"/>
      <c r="B306" s="5" t="str">
        <v>FY-96c4a92db0</v>
      </c>
      <c r="C306" s="5" t="str">
        <v>Feather / Eyelash Yarn / 羽毛／睫毛纱</v>
      </c>
      <c r="D306" s="5" t="str">
        <v>Yarn / 纱线本体</v>
      </c>
      <c r="E306" s="5" t="str">
        <v>Pinterest</v>
      </c>
      <c r="F306" s="5" t="str">
        <v>Reactions / 反应</v>
      </c>
      <c r="G306" s="9" t="n">
        <v>0</v>
      </c>
      <c r="H306" s="9"/>
      <c r="I306" s="9"/>
      <c r="J306" s="10" t="n">
        <f>IF(NOT(ISNUMBER(G306)),"",IF(COUNTIFS($O$7:$O$504,O306,$G$7:$G$504,"&lt;&gt;Unknown / 未知")&lt;2,"",(COUNTIFS($O$7:$O$504,O306,$G$7:$G$504,"&lt;"&amp;G306)+0.5*(COUNTIFS($O$7:$O$504,O306,$G$7:$G$504,G306)-1))/(COUNTIFS($O$7:$O$504,O306,$G$7:$G$504,"&lt;&gt;Unknown / 未知")-1)))</f>
        <v>0.3738738738738739</v>
      </c>
      <c r="K306" s="11" t="str">
        <v>Unknown / 未知</v>
      </c>
      <c r="L306" s="11" t="d">
        <v>2026-10-20T01:40:47.080Z</v>
      </c>
      <c r="M306" s="15" t="str">
        <v>Open Source / 打开来源</v>
      </c>
      <c r="N306" s="5" t="str">
        <v>images/FY-96c4a92db0.jpg</v>
      </c>
      <c r="O306" s="5" t="str">
        <v>Pinterest / Reactions / 反应 / Baseline 基线</v>
      </c>
      <c r="P306" s="5" t="str">
        <v>cf0b42b8db47b48183a5f4be866704f91697cc6347c8cee9c9c3983a6bded413</v>
      </c>
    </row>
    <row r="307" ht="120" customHeight="1">
      <c r="A307" s="16" t="str"/>
      <c r="B307" s="17" t="str">
        <v>FY-9c7522c5f0</v>
      </c>
      <c r="C307" s="17" t="str">
        <v>Handspun Art Yarn / 手纺艺术纱</v>
      </c>
      <c r="D307" s="17" t="str">
        <v>Yarn / 纱线本体</v>
      </c>
      <c r="E307" s="17" t="str">
        <v>Pinterest</v>
      </c>
      <c r="F307" s="17" t="str">
        <v>Reactions / 反应</v>
      </c>
      <c r="G307" s="18" t="n">
        <v>0</v>
      </c>
      <c r="H307" s="18"/>
      <c r="I307" s="18"/>
      <c r="J307" s="19" t="n">
        <f>IF(NOT(ISNUMBER(G307)),"",IF(COUNTIFS($O$7:$O$504,O307,$G$7:$G$504,"&lt;&gt;Unknown / 未知")&lt;2,"",(COUNTIFS($O$7:$O$504,O307,$G$7:$G$504,"&lt;"&amp;G307)+0.5*(COUNTIFS($O$7:$O$504,O307,$G$7:$G$504,G307)-1))/(COUNTIFS($O$7:$O$504,O307,$G$7:$G$504,"&lt;&gt;Unknown / 未知")-1)))</f>
        <v>0.3738738738738739</v>
      </c>
      <c r="K307" s="20" t="str">
        <v>Unknown / 未知</v>
      </c>
      <c r="L307" s="20" t="d">
        <v>2026-10-20T01:40:47.080Z</v>
      </c>
      <c r="M307" s="21" t="str">
        <v>Open Source / 打开来源</v>
      </c>
      <c r="N307" s="17" t="str">
        <v>images/FY-9c7522c5f0.png</v>
      </c>
      <c r="O307" s="17" t="str">
        <v>Pinterest / Reactions / 反应 / Baseline 基线</v>
      </c>
      <c r="P307" s="17" t="str">
        <v>be524fb5a2d1ce1dc0681b5d5422549833111776cada38b0c25f88a79cd1591e</v>
      </c>
    </row>
    <row r="308" ht="120" customHeight="1">
      <c r="A308" s="2" t="str"/>
      <c r="B308" s="5" t="str">
        <v>FY-9da889e69d</v>
      </c>
      <c r="C308" s="5" t="str">
        <v>Thick-and-Thin Yarn / 粗细纱</v>
      </c>
      <c r="D308" s="5" t="str">
        <v>Yarn / 纱线本体</v>
      </c>
      <c r="E308" s="5" t="str">
        <v>Pinterest</v>
      </c>
      <c r="F308" s="5" t="str">
        <v>Reactions / 反应</v>
      </c>
      <c r="G308" s="9" t="n">
        <v>0</v>
      </c>
      <c r="H308" s="9"/>
      <c r="I308" s="9"/>
      <c r="J308" s="10" t="n">
        <f>IF(NOT(ISNUMBER(G308)),"",IF(COUNTIFS($O$7:$O$504,O308,$G$7:$G$504,"&lt;&gt;Unknown / 未知")&lt;2,"",(COUNTIFS($O$7:$O$504,O308,$G$7:$G$504,"&lt;"&amp;G308)+0.5*(COUNTIFS($O$7:$O$504,O308,$G$7:$G$504,G308)-1))/(COUNTIFS($O$7:$O$504,O308,$G$7:$G$504,"&lt;&gt;Unknown / 未知")-1)))</f>
        <v>0.3738738738738739</v>
      </c>
      <c r="K308" s="11" t="str">
        <v>Unknown / 未知</v>
      </c>
      <c r="L308" s="11" t="d">
        <v>2026-10-20T01:40:47.080Z</v>
      </c>
      <c r="M308" s="15" t="str">
        <v>Open Source / 打开来源</v>
      </c>
      <c r="N308" s="5" t="str">
        <v>images/FY-9da889e69d.jpg</v>
      </c>
      <c r="O308" s="5" t="str">
        <v>Pinterest / Reactions / 反应 / Baseline 基线</v>
      </c>
      <c r="P308" s="5" t="str">
        <v>34b9009a804725599e0d6fb1de25ec7bc181d2bfaa87273d997bcd0755f0bbfd</v>
      </c>
    </row>
    <row r="309" ht="120" customHeight="1">
      <c r="A309" s="16" t="str"/>
      <c r="B309" s="17" t="str">
        <v>FY-9dea4fcb0f</v>
      </c>
      <c r="C309" s="17" t="str">
        <v>Handspun Art Yarn / 手纺艺术纱</v>
      </c>
      <c r="D309" s="17" t="str">
        <v>Yarn / 纱线本体</v>
      </c>
      <c r="E309" s="17" t="str">
        <v>Pinterest</v>
      </c>
      <c r="F309" s="17" t="str">
        <v>Reactions / 反应</v>
      </c>
      <c r="G309" s="18" t="n">
        <v>0</v>
      </c>
      <c r="H309" s="18"/>
      <c r="I309" s="18"/>
      <c r="J309" s="19" t="n">
        <f>IF(NOT(ISNUMBER(G309)),"",IF(COUNTIFS($O$7:$O$504,O309,$G$7:$G$504,"&lt;&gt;Unknown / 未知")&lt;2,"",(COUNTIFS($O$7:$O$504,O309,$G$7:$G$504,"&lt;"&amp;G309)+0.5*(COUNTIFS($O$7:$O$504,O309,$G$7:$G$504,G309)-1))/(COUNTIFS($O$7:$O$504,O309,$G$7:$G$504,"&lt;&gt;Unknown / 未知")-1)))</f>
        <v>0.3738738738738739</v>
      </c>
      <c r="K309" s="20" t="str">
        <v>Unknown / 未知</v>
      </c>
      <c r="L309" s="20" t="d">
        <v>2026-10-20T01:40:46.122Z</v>
      </c>
      <c r="M309" s="21" t="str">
        <v>Open Source / 打开来源</v>
      </c>
      <c r="N309" s="17" t="str">
        <v>images/FY-9dea4fcb0f.jpg</v>
      </c>
      <c r="O309" s="17" t="str">
        <v>Pinterest / Reactions / 反应 / Baseline 基线</v>
      </c>
      <c r="P309" s="17" t="str">
        <v>7e9aea61a56d7a00fb5ac0ac6b1e53e9ddd2e94cdcbe15e5b3a8c131e959c7da</v>
      </c>
    </row>
    <row r="310" ht="120" customHeight="1">
      <c r="A310" s="2" t="str"/>
      <c r="B310" s="5" t="str">
        <v>FY-9f5c44c4b2</v>
      </c>
      <c r="C310" s="5" t="str">
        <v>Handspun Art Yarn / 手纺艺术纱</v>
      </c>
      <c r="D310" s="5" t="str">
        <v>Yarn / 纱线本体</v>
      </c>
      <c r="E310" s="5" t="str">
        <v>Pinterest</v>
      </c>
      <c r="F310" s="5" t="str">
        <v>Reactions / 反应</v>
      </c>
      <c r="G310" s="9" t="n">
        <v>0</v>
      </c>
      <c r="H310" s="9"/>
      <c r="I310" s="9"/>
      <c r="J310" s="10" t="n">
        <f>IF(NOT(ISNUMBER(G310)),"",IF(COUNTIFS($O$7:$O$504,O310,$G$7:$G$504,"&lt;&gt;Unknown / 未知")&lt;2,"",(COUNTIFS($O$7:$O$504,O310,$G$7:$G$504,"&lt;"&amp;G310)+0.5*(COUNTIFS($O$7:$O$504,O310,$G$7:$G$504,G310)-1))/(COUNTIFS($O$7:$O$504,O310,$G$7:$G$504,"&lt;&gt;Unknown / 未知")-1)))</f>
        <v>0.3738738738738739</v>
      </c>
      <c r="K310" s="11" t="str">
        <v>Unknown / 未知</v>
      </c>
      <c r="L310" s="11" t="d">
        <v>2026-10-20T01:40:47.080Z</v>
      </c>
      <c r="M310" s="15" t="str">
        <v>Open Source / 打开来源</v>
      </c>
      <c r="N310" s="5" t="str">
        <v>images/FY-9f5c44c4b2.jpg</v>
      </c>
      <c r="O310" s="5" t="str">
        <v>Pinterest / Reactions / 反应 / Baseline 基线</v>
      </c>
      <c r="P310" s="5" t="str">
        <v>cadc9a0d35916da6fcc666bb7d837da63b839e80a13740fefe09c2927692235c</v>
      </c>
    </row>
    <row r="311" ht="120" customHeight="1">
      <c r="A311" s="16" t="str"/>
      <c r="B311" s="17" t="str">
        <v>FY-a0e1058ac6</v>
      </c>
      <c r="C311" s="17" t="str">
        <v>Feather / Eyelash Yarn / 羽毛／睫毛纱</v>
      </c>
      <c r="D311" s="17" t="str">
        <v>Yarn / 纱线本体</v>
      </c>
      <c r="E311" s="17" t="str">
        <v>Pinterest</v>
      </c>
      <c r="F311" s="17" t="str">
        <v>Reactions / 反应</v>
      </c>
      <c r="G311" s="18" t="n">
        <v>0</v>
      </c>
      <c r="H311" s="18"/>
      <c r="I311" s="18"/>
      <c r="J311" s="19" t="n">
        <f>IF(NOT(ISNUMBER(G311)),"",IF(COUNTIFS($O$7:$O$504,O311,$G$7:$G$504,"&lt;&gt;Unknown / 未知")&lt;2,"",(COUNTIFS($O$7:$O$504,O311,$G$7:$G$504,"&lt;"&amp;G311)+0.5*(COUNTIFS($O$7:$O$504,O311,$G$7:$G$504,G311)-1))/(COUNTIFS($O$7:$O$504,O311,$G$7:$G$504,"&lt;&gt;Unknown / 未知")-1)))</f>
        <v>0.3738738738738739</v>
      </c>
      <c r="K311" s="20" t="str">
        <v>Unknown / 未知</v>
      </c>
      <c r="L311" s="20" t="d">
        <v>2026-10-20T01:40:47.080Z</v>
      </c>
      <c r="M311" s="21" t="str">
        <v>Open Source / 打开来源</v>
      </c>
      <c r="N311" s="17" t="str">
        <v>images/FY-a0e1058ac6.jpg</v>
      </c>
      <c r="O311" s="17" t="str">
        <v>Pinterest / Reactions / 反应 / Baseline 基线</v>
      </c>
      <c r="P311" s="17" t="str">
        <v>d24b39bcdb92563fdad3b8e7401a8eede4f72a5820f93a9c54fbb67454a24fd9</v>
      </c>
    </row>
    <row r="312" ht="120" customHeight="1">
      <c r="A312" s="2" t="str"/>
      <c r="B312" s="5" t="str">
        <v>FY-a1e9161a95</v>
      </c>
      <c r="C312" s="5" t="str">
        <v>Handspun Art Yarn / 手纺艺术纱</v>
      </c>
      <c r="D312" s="5" t="str">
        <v>Yarn / 纱线本体</v>
      </c>
      <c r="E312" s="5" t="str">
        <v>Pinterest</v>
      </c>
      <c r="F312" s="5" t="str">
        <v>Reactions / 反应</v>
      </c>
      <c r="G312" s="9" t="n">
        <v>0</v>
      </c>
      <c r="H312" s="9"/>
      <c r="I312" s="9"/>
      <c r="J312" s="10" t="n">
        <f>IF(NOT(ISNUMBER(G312)),"",IF(COUNTIFS($O$7:$O$504,O312,$G$7:$G$504,"&lt;&gt;Unknown / 未知")&lt;2,"",(COUNTIFS($O$7:$O$504,O312,$G$7:$G$504,"&lt;"&amp;G312)+0.5*(COUNTIFS($O$7:$O$504,O312,$G$7:$G$504,G312)-1))/(COUNTIFS($O$7:$O$504,O312,$G$7:$G$504,"&lt;&gt;Unknown / 未知")-1)))</f>
        <v>0.3738738738738739</v>
      </c>
      <c r="K312" s="11" t="str">
        <v>Unknown / 未知</v>
      </c>
      <c r="L312" s="11" t="d">
        <v>2026-10-20T01:40:46.122Z</v>
      </c>
      <c r="M312" s="15" t="str">
        <v>Open Source / 打开来源</v>
      </c>
      <c r="N312" s="5" t="str">
        <v>images/FY-a1e9161a95.jpg</v>
      </c>
      <c r="O312" s="5" t="str">
        <v>Pinterest / Reactions / 反应 / Baseline 基线</v>
      </c>
      <c r="P312" s="5" t="str">
        <v>6c4626d49db411f325069539a3ac6bebc8b41b5931686450534ab543d0478722</v>
      </c>
    </row>
    <row r="313" ht="120" customHeight="1">
      <c r="A313" s="16" t="str"/>
      <c r="B313" s="17" t="str">
        <v>FY-a764ade3c2</v>
      </c>
      <c r="C313" s="17" t="str">
        <v>Handspun Art Yarn / 手纺艺术纱</v>
      </c>
      <c r="D313" s="17" t="str">
        <v>Yarn / 纱线本体</v>
      </c>
      <c r="E313" s="17" t="str">
        <v>Pinterest</v>
      </c>
      <c r="F313" s="17" t="str">
        <v>Reactions / 反应</v>
      </c>
      <c r="G313" s="18" t="n">
        <v>0</v>
      </c>
      <c r="H313" s="18"/>
      <c r="I313" s="18"/>
      <c r="J313" s="19" t="n">
        <f>IF(NOT(ISNUMBER(G313)),"",IF(COUNTIFS($O$7:$O$504,O313,$G$7:$G$504,"&lt;&gt;Unknown / 未知")&lt;2,"",(COUNTIFS($O$7:$O$504,O313,$G$7:$G$504,"&lt;"&amp;G313)+0.5*(COUNTIFS($O$7:$O$504,O313,$G$7:$G$504,G313)-1))/(COUNTIFS($O$7:$O$504,O313,$G$7:$G$504,"&lt;&gt;Unknown / 未知")-1)))</f>
        <v>0.3738738738738739</v>
      </c>
      <c r="K313" s="20" t="str">
        <v>Unknown / 未知</v>
      </c>
      <c r="L313" s="20" t="d">
        <v>2026-10-20T01:40:46.122Z</v>
      </c>
      <c r="M313" s="21" t="str">
        <v>Open Source / 打开来源</v>
      </c>
      <c r="N313" s="17" t="str">
        <v>images/FY-a764ade3c2.jpg</v>
      </c>
      <c r="O313" s="17" t="str">
        <v>Pinterest / Reactions / 反应 / Baseline 基线</v>
      </c>
      <c r="P313" s="17" t="str">
        <v>60d7475b896dafd9789538da363aee4a686e4bc93ddd39ef5290f8d2d3a89db3</v>
      </c>
    </row>
    <row r="314" ht="120" customHeight="1">
      <c r="A314" s="2" t="str"/>
      <c r="B314" s="5" t="str">
        <v>FY-a785da8f33</v>
      </c>
      <c r="C314" s="5" t="str">
        <v>Feather / Eyelash Yarn / 羽毛／睫毛纱</v>
      </c>
      <c r="D314" s="5" t="str">
        <v>Yarn / 纱线本体</v>
      </c>
      <c r="E314" s="5" t="str">
        <v>Pinterest</v>
      </c>
      <c r="F314" s="5" t="str">
        <v>Reactions / 反应</v>
      </c>
      <c r="G314" s="9" t="n">
        <v>0</v>
      </c>
      <c r="H314" s="9"/>
      <c r="I314" s="9"/>
      <c r="J314" s="10" t="n">
        <f>IF(NOT(ISNUMBER(G314)),"",IF(COUNTIFS($O$7:$O$504,O314,$G$7:$G$504,"&lt;&gt;Unknown / 未知")&lt;2,"",(COUNTIFS($O$7:$O$504,O314,$G$7:$G$504,"&lt;"&amp;G314)+0.5*(COUNTIFS($O$7:$O$504,O314,$G$7:$G$504,G314)-1))/(COUNTIFS($O$7:$O$504,O314,$G$7:$G$504,"&lt;&gt;Unknown / 未知")-1)))</f>
        <v>0.3738738738738739</v>
      </c>
      <c r="K314" s="11" t="str">
        <v>Unknown / 未知</v>
      </c>
      <c r="L314" s="11" t="d">
        <v>2026-10-20T01:40:47.080Z</v>
      </c>
      <c r="M314" s="15" t="str">
        <v>Open Source / 打开来源</v>
      </c>
      <c r="N314" s="5" t="str">
        <v>images/FY-a785da8f33.jpg</v>
      </c>
      <c r="O314" s="5" t="str">
        <v>Pinterest / Reactions / 反应 / Baseline 基线</v>
      </c>
      <c r="P314" s="5" t="str">
        <v>7661e599c6e809d19fa42dc1f3ca3b22da13e7d0f94d6d59c81c55c6a0582042</v>
      </c>
    </row>
    <row r="315" ht="120" customHeight="1">
      <c r="A315" s="16" t="str"/>
      <c r="B315" s="17" t="str">
        <v>FY-a87a14aaf4</v>
      </c>
      <c r="C315" s="17" t="str">
        <v>Feather / Eyelash Yarn / 羽毛／睫毛纱</v>
      </c>
      <c r="D315" s="17" t="str">
        <v>Yarn / 纱线本体</v>
      </c>
      <c r="E315" s="17" t="str">
        <v>Pinterest</v>
      </c>
      <c r="F315" s="17" t="str">
        <v>Reactions / 反应</v>
      </c>
      <c r="G315" s="18" t="n">
        <v>0</v>
      </c>
      <c r="H315" s="18"/>
      <c r="I315" s="18"/>
      <c r="J315" s="19" t="n">
        <f>IF(NOT(ISNUMBER(G315)),"",IF(COUNTIFS($O$7:$O$504,O315,$G$7:$G$504,"&lt;&gt;Unknown / 未知")&lt;2,"",(COUNTIFS($O$7:$O$504,O315,$G$7:$G$504,"&lt;"&amp;G315)+0.5*(COUNTIFS($O$7:$O$504,O315,$G$7:$G$504,G315)-1))/(COUNTIFS($O$7:$O$504,O315,$G$7:$G$504,"&lt;&gt;Unknown / 未知")-1)))</f>
        <v>0.3738738738738739</v>
      </c>
      <c r="K315" s="20" t="str">
        <v>Unknown / 未知</v>
      </c>
      <c r="L315" s="20" t="d">
        <v>2026-10-20T01:40:47.080Z</v>
      </c>
      <c r="M315" s="21" t="str">
        <v>Open Source / 打开来源</v>
      </c>
      <c r="N315" s="17" t="str">
        <v>images/FY-a87a14aaf4.jpg</v>
      </c>
      <c r="O315" s="17" t="str">
        <v>Pinterest / Reactions / 反应 / Baseline 基线</v>
      </c>
      <c r="P315" s="17" t="str">
        <v>3f23ed88665b6a02582b2e977ce763f07ca356f9ff168feb9b916f15619e39e2</v>
      </c>
    </row>
    <row r="316" ht="120" customHeight="1">
      <c r="A316" s="2" t="str"/>
      <c r="B316" s="5" t="str">
        <v>FY-a992b52eed</v>
      </c>
      <c r="C316" s="5" t="str">
        <v>Feather / Eyelash Yarn / 羽毛／睫毛纱</v>
      </c>
      <c r="D316" s="5" t="str">
        <v>Yarn / 纱线本体</v>
      </c>
      <c r="E316" s="5" t="str">
        <v>Pinterest</v>
      </c>
      <c r="F316" s="5" t="str">
        <v>Reactions / 反应</v>
      </c>
      <c r="G316" s="9" t="n">
        <v>0</v>
      </c>
      <c r="H316" s="9"/>
      <c r="I316" s="9"/>
      <c r="J316" s="10" t="n">
        <f>IF(NOT(ISNUMBER(G316)),"",IF(COUNTIFS($O$7:$O$504,O316,$G$7:$G$504,"&lt;&gt;Unknown / 未知")&lt;2,"",(COUNTIFS($O$7:$O$504,O316,$G$7:$G$504,"&lt;"&amp;G316)+0.5*(COUNTIFS($O$7:$O$504,O316,$G$7:$G$504,G316)-1))/(COUNTIFS($O$7:$O$504,O316,$G$7:$G$504,"&lt;&gt;Unknown / 未知")-1)))</f>
        <v>0.3738738738738739</v>
      </c>
      <c r="K316" s="11" t="str">
        <v>Unknown / 未知</v>
      </c>
      <c r="L316" s="11" t="d">
        <v>2026-10-20T01:40:47.080Z</v>
      </c>
      <c r="M316" s="15" t="str">
        <v>Open Source / 打开来源</v>
      </c>
      <c r="N316" s="5" t="str">
        <v>images/FY-a992b52eed.jpg</v>
      </c>
      <c r="O316" s="5" t="str">
        <v>Pinterest / Reactions / 反应 / Baseline 基线</v>
      </c>
      <c r="P316" s="5" t="str">
        <v>7b7e043e9929bd674a426d4e9f50838ad3e7bc6b0ef2bc7e33f2a2152d18bc09</v>
      </c>
    </row>
    <row r="317" ht="120" customHeight="1">
      <c r="A317" s="16" t="str"/>
      <c r="B317" s="17" t="str">
        <v>FY-abda266335</v>
      </c>
      <c r="C317" s="17" t="str">
        <v>Thick-and-Thin Yarn / 粗细纱</v>
      </c>
      <c r="D317" s="17" t="str">
        <v>Yarn / 纱线本体</v>
      </c>
      <c r="E317" s="17" t="str">
        <v>Pinterest</v>
      </c>
      <c r="F317" s="17" t="str">
        <v>Reactions / 反应</v>
      </c>
      <c r="G317" s="18" t="n">
        <v>0</v>
      </c>
      <c r="H317" s="18"/>
      <c r="I317" s="18"/>
      <c r="J317" s="19" t="n">
        <f>IF(NOT(ISNUMBER(G317)),"",IF(COUNTIFS($O$7:$O$504,O317,$G$7:$G$504,"&lt;&gt;Unknown / 未知")&lt;2,"",(COUNTIFS($O$7:$O$504,O317,$G$7:$G$504,"&lt;"&amp;G317)+0.5*(COUNTIFS($O$7:$O$504,O317,$G$7:$G$504,G317)-1))/(COUNTIFS($O$7:$O$504,O317,$G$7:$G$504,"&lt;&gt;Unknown / 未知")-1)))</f>
        <v>0.3738738738738739</v>
      </c>
      <c r="K317" s="20" t="str">
        <v>Unknown / 未知</v>
      </c>
      <c r="L317" s="20" t="d">
        <v>2026-10-20T01:40:46.122Z</v>
      </c>
      <c r="M317" s="21" t="str">
        <v>Open Source / 打开来源</v>
      </c>
      <c r="N317" s="17" t="str">
        <v>images/FY-abda266335.jpg</v>
      </c>
      <c r="O317" s="17" t="str">
        <v>Pinterest / Reactions / 反应 / Baseline 基线</v>
      </c>
      <c r="P317" s="17" t="str">
        <v>b475e30195a9114e29012ef94dfb7a00e5c234518c16ae077a0b0b7f66aae5f5</v>
      </c>
    </row>
    <row r="318" ht="120" customHeight="1">
      <c r="A318" s="2" t="str"/>
      <c r="B318" s="5" t="str">
        <v>FY-ac0773c706</v>
      </c>
      <c r="C318" s="5" t="str">
        <v>Feather / Eyelash Yarn / 羽毛／睫毛纱</v>
      </c>
      <c r="D318" s="5" t="str">
        <v>Yarn / 纱线本体</v>
      </c>
      <c r="E318" s="5" t="str">
        <v>Pinterest</v>
      </c>
      <c r="F318" s="5" t="str">
        <v>Reactions / 反应</v>
      </c>
      <c r="G318" s="9" t="n">
        <v>0</v>
      </c>
      <c r="H318" s="9"/>
      <c r="I318" s="9"/>
      <c r="J318" s="10" t="n">
        <f>IF(NOT(ISNUMBER(G318)),"",IF(COUNTIFS($O$7:$O$504,O318,$G$7:$G$504,"&lt;&gt;Unknown / 未知")&lt;2,"",(COUNTIFS($O$7:$O$504,O318,$G$7:$G$504,"&lt;"&amp;G318)+0.5*(COUNTIFS($O$7:$O$504,O318,$G$7:$G$504,G318)-1))/(COUNTIFS($O$7:$O$504,O318,$G$7:$G$504,"&lt;&gt;Unknown / 未知")-1)))</f>
        <v>0.3738738738738739</v>
      </c>
      <c r="K318" s="11" t="str">
        <v>Unknown / 未知</v>
      </c>
      <c r="L318" s="11" t="d">
        <v>2026-10-20T01:40:47.080Z</v>
      </c>
      <c r="M318" s="15" t="str">
        <v>Open Source / 打开来源</v>
      </c>
      <c r="N318" s="5" t="str">
        <v>images/FY-ac0773c706.jpg</v>
      </c>
      <c r="O318" s="5" t="str">
        <v>Pinterest / Reactions / 反应 / Baseline 基线</v>
      </c>
      <c r="P318" s="5" t="str">
        <v>95cf7dec9785b0c2cca73a6802d94a43d731808decc53bba9e013ab2f9704328</v>
      </c>
    </row>
    <row r="319" ht="120" customHeight="1">
      <c r="A319" s="16" t="str"/>
      <c r="B319" s="17" t="str">
        <v>FY-ad0786f787</v>
      </c>
      <c r="C319" s="17" t="str">
        <v>Feather / Eyelash Yarn / 羽毛／睫毛纱</v>
      </c>
      <c r="D319" s="17" t="str">
        <v>Yarn / 纱线本体</v>
      </c>
      <c r="E319" s="17" t="str">
        <v>Pinterest</v>
      </c>
      <c r="F319" s="17" t="str">
        <v>Reactions / 反应</v>
      </c>
      <c r="G319" s="18" t="n">
        <v>0</v>
      </c>
      <c r="H319" s="18"/>
      <c r="I319" s="18"/>
      <c r="J319" s="19" t="n">
        <f>IF(NOT(ISNUMBER(G319)),"",IF(COUNTIFS($O$7:$O$504,O319,$G$7:$G$504,"&lt;&gt;Unknown / 未知")&lt;2,"",(COUNTIFS($O$7:$O$504,O319,$G$7:$G$504,"&lt;"&amp;G319)+0.5*(COUNTIFS($O$7:$O$504,O319,$G$7:$G$504,G319)-1))/(COUNTIFS($O$7:$O$504,O319,$G$7:$G$504,"&lt;&gt;Unknown / 未知")-1)))</f>
        <v>0.3738738738738739</v>
      </c>
      <c r="K319" s="20" t="str">
        <v>Unknown / 未知</v>
      </c>
      <c r="L319" s="20" t="d">
        <v>2026-10-20T01:40:47.080Z</v>
      </c>
      <c r="M319" s="21" t="str">
        <v>Open Source / 打开来源</v>
      </c>
      <c r="N319" s="17" t="str">
        <v>images/FY-ad0786f787.jpg</v>
      </c>
      <c r="O319" s="17" t="str">
        <v>Pinterest / Reactions / 反应 / Baseline 基线</v>
      </c>
      <c r="P319" s="17" t="str">
        <v>dd959681ce3bdf4f76ea92c2229e826b0709547b09f450b798a14b7475a2887c</v>
      </c>
    </row>
    <row r="320" ht="120" customHeight="1">
      <c r="A320" s="2" t="str"/>
      <c r="B320" s="5" t="str">
        <v>FY-af326c50d6</v>
      </c>
      <c r="C320" s="5" t="str">
        <v>Corespun Art Yarn / 包芯艺术纱</v>
      </c>
      <c r="D320" s="5" t="str">
        <v>Yarn / 纱线本体</v>
      </c>
      <c r="E320" s="5" t="str">
        <v>Pinterest</v>
      </c>
      <c r="F320" s="5" t="str">
        <v>Reactions / 反应</v>
      </c>
      <c r="G320" s="9" t="n">
        <v>0</v>
      </c>
      <c r="H320" s="9"/>
      <c r="I320" s="9"/>
      <c r="J320" s="10" t="n">
        <f>IF(NOT(ISNUMBER(G320)),"",IF(COUNTIFS($O$7:$O$504,O320,$G$7:$G$504,"&lt;&gt;Unknown / 未知")&lt;2,"",(COUNTIFS($O$7:$O$504,O320,$G$7:$G$504,"&lt;"&amp;G320)+0.5*(COUNTIFS($O$7:$O$504,O320,$G$7:$G$504,G320)-1))/(COUNTIFS($O$7:$O$504,O320,$G$7:$G$504,"&lt;&gt;Unknown / 未知")-1)))</f>
        <v>0.3738738738738739</v>
      </c>
      <c r="K320" s="11" t="str">
        <v>Unknown / 未知</v>
      </c>
      <c r="L320" s="11" t="d">
        <v>2026-10-20T01:40:46.122Z</v>
      </c>
      <c r="M320" s="15" t="str">
        <v>Open Source / 打开来源</v>
      </c>
      <c r="N320" s="5" t="str">
        <v>images/FY-af326c50d6.jpg</v>
      </c>
      <c r="O320" s="5" t="str">
        <v>Pinterest / Reactions / 反应 / Baseline 基线</v>
      </c>
      <c r="P320" s="5" t="str">
        <v>2c629f7bc8c937b9584f6d8f4af2abf1a5db9c9afe0f88a47abcd24181d3c7ac</v>
      </c>
    </row>
    <row r="321" ht="120" customHeight="1">
      <c r="A321" s="16" t="str"/>
      <c r="B321" s="17" t="str">
        <v>FY-afa279dd92</v>
      </c>
      <c r="C321" s="17" t="str">
        <v>Handspun Art Yarn / 手纺艺术纱</v>
      </c>
      <c r="D321" s="17" t="str">
        <v>Yarn / 纱线本体</v>
      </c>
      <c r="E321" s="17" t="str">
        <v>Pinterest</v>
      </c>
      <c r="F321" s="17" t="str">
        <v>Reactions / 反应</v>
      </c>
      <c r="G321" s="18" t="n">
        <v>0</v>
      </c>
      <c r="H321" s="18"/>
      <c r="I321" s="18"/>
      <c r="J321" s="19" t="n">
        <f>IF(NOT(ISNUMBER(G321)),"",IF(COUNTIFS($O$7:$O$504,O321,$G$7:$G$504,"&lt;&gt;Unknown / 未知")&lt;2,"",(COUNTIFS($O$7:$O$504,O321,$G$7:$G$504,"&lt;"&amp;G321)+0.5*(COUNTIFS($O$7:$O$504,O321,$G$7:$G$504,G321)-1))/(COUNTIFS($O$7:$O$504,O321,$G$7:$G$504,"&lt;&gt;Unknown / 未知")-1)))</f>
        <v>0.3738738738738739</v>
      </c>
      <c r="K321" s="20" t="str">
        <v>Unknown / 未知</v>
      </c>
      <c r="L321" s="20" t="d">
        <v>2026-10-20T01:40:46.122Z</v>
      </c>
      <c r="M321" s="21" t="str">
        <v>Open Source / 打开来源</v>
      </c>
      <c r="N321" s="17" t="str">
        <v>images/FY-afa279dd92.jpg</v>
      </c>
      <c r="O321" s="17" t="str">
        <v>Pinterest / Reactions / 反应 / Baseline 基线</v>
      </c>
      <c r="P321" s="17" t="str">
        <v>d08496a1ff675b6ae4ba2739fb1743711004c040803754c54c60b2e9817c1568</v>
      </c>
    </row>
    <row r="322" ht="120" customHeight="1">
      <c r="A322" s="2" t="str"/>
      <c r="B322" s="5" t="str">
        <v>FY-b1cf8405f6</v>
      </c>
      <c r="C322" s="5" t="str">
        <v>Corespun Art Yarn / 包芯艺术纱</v>
      </c>
      <c r="D322" s="5" t="str">
        <v>Yarn / 纱线本体</v>
      </c>
      <c r="E322" s="5" t="str">
        <v>Pinterest</v>
      </c>
      <c r="F322" s="5" t="str">
        <v>Reactions / 反应</v>
      </c>
      <c r="G322" s="9" t="n">
        <v>0</v>
      </c>
      <c r="H322" s="9"/>
      <c r="I322" s="9"/>
      <c r="J322" s="10" t="n">
        <f>IF(NOT(ISNUMBER(G322)),"",IF(COUNTIFS($O$7:$O$504,O322,$G$7:$G$504,"&lt;&gt;Unknown / 未知")&lt;2,"",(COUNTIFS($O$7:$O$504,O322,$G$7:$G$504,"&lt;"&amp;G322)+0.5*(COUNTIFS($O$7:$O$504,O322,$G$7:$G$504,G322)-1))/(COUNTIFS($O$7:$O$504,O322,$G$7:$G$504,"&lt;&gt;Unknown / 未知")-1)))</f>
        <v>0.3738738738738739</v>
      </c>
      <c r="K322" s="11" t="str">
        <v>Unknown / 未知</v>
      </c>
      <c r="L322" s="11" t="d">
        <v>2026-10-20T01:40:46.122Z</v>
      </c>
      <c r="M322" s="15" t="str">
        <v>Open Source / 打开来源</v>
      </c>
      <c r="N322" s="5" t="str">
        <v>images/FY-b1cf8405f6.jpg</v>
      </c>
      <c r="O322" s="5" t="str">
        <v>Pinterest / Reactions / 反应 / Baseline 基线</v>
      </c>
      <c r="P322" s="5" t="str">
        <v>bedbb8f5cd3be9788382d53cdf29bf14f083a73f7a93916aa5e2ff2a074a178b</v>
      </c>
    </row>
    <row r="323" ht="120" customHeight="1">
      <c r="A323" s="16" t="str"/>
      <c r="B323" s="17" t="str">
        <v>FY-b386fcf806</v>
      </c>
      <c r="C323" s="17" t="str">
        <v>Feather / Eyelash Yarn / 羽毛／睫毛纱</v>
      </c>
      <c r="D323" s="17" t="str">
        <v>Yarn / 纱线本体</v>
      </c>
      <c r="E323" s="17" t="str">
        <v>Pinterest</v>
      </c>
      <c r="F323" s="17" t="str">
        <v>Reactions / 反应</v>
      </c>
      <c r="G323" s="18" t="n">
        <v>0</v>
      </c>
      <c r="H323" s="18"/>
      <c r="I323" s="18"/>
      <c r="J323" s="19" t="n">
        <f>IF(NOT(ISNUMBER(G323)),"",IF(COUNTIFS($O$7:$O$504,O323,$G$7:$G$504,"&lt;&gt;Unknown / 未知")&lt;2,"",(COUNTIFS($O$7:$O$504,O323,$G$7:$G$504,"&lt;"&amp;G323)+0.5*(COUNTIFS($O$7:$O$504,O323,$G$7:$G$504,G323)-1))/(COUNTIFS($O$7:$O$504,O323,$G$7:$G$504,"&lt;&gt;Unknown / 未知")-1)))</f>
        <v>0.3738738738738739</v>
      </c>
      <c r="K323" s="20" t="str">
        <v>Unknown / 未知</v>
      </c>
      <c r="L323" s="20" t="d">
        <v>2026-10-20T01:40:47.080Z</v>
      </c>
      <c r="M323" s="21" t="str">
        <v>Open Source / 打开来源</v>
      </c>
      <c r="N323" s="17" t="str">
        <v>images/FY-b386fcf806.jpg</v>
      </c>
      <c r="O323" s="17" t="str">
        <v>Pinterest / Reactions / 反应 / Baseline 基线</v>
      </c>
      <c r="P323" s="17" t="str">
        <v>74170e4ead0236e5e0ac33c85473cd4ffdf7e51ebd1a6303c53e978126bcd408</v>
      </c>
    </row>
    <row r="324" ht="120" customHeight="1">
      <c r="A324" s="2" t="str"/>
      <c r="B324" s="5" t="str">
        <v>FY-b3b7ce0d84</v>
      </c>
      <c r="C324" s="5" t="str">
        <v>Handspun Art Yarn / 手纺艺术纱</v>
      </c>
      <c r="D324" s="5" t="str">
        <v>Yarn / 纱线本体</v>
      </c>
      <c r="E324" s="5" t="str">
        <v>Pinterest</v>
      </c>
      <c r="F324" s="5" t="str">
        <v>Reactions / 反应</v>
      </c>
      <c r="G324" s="9" t="n">
        <v>0</v>
      </c>
      <c r="H324" s="9"/>
      <c r="I324" s="9"/>
      <c r="J324" s="10" t="n">
        <f>IF(NOT(ISNUMBER(G324)),"",IF(COUNTIFS($O$7:$O$504,O324,$G$7:$G$504,"&lt;&gt;Unknown / 未知")&lt;2,"",(COUNTIFS($O$7:$O$504,O324,$G$7:$G$504,"&lt;"&amp;G324)+0.5*(COUNTIFS($O$7:$O$504,O324,$G$7:$G$504,G324)-1))/(COUNTIFS($O$7:$O$504,O324,$G$7:$G$504,"&lt;&gt;Unknown / 未知")-1)))</f>
        <v>0.3738738738738739</v>
      </c>
      <c r="K324" s="11" t="str">
        <v>Unknown / 未知</v>
      </c>
      <c r="L324" s="11" t="d">
        <v>2026-10-20T01:40:46.122Z</v>
      </c>
      <c r="M324" s="15" t="str">
        <v>Open Source / 打开来源</v>
      </c>
      <c r="N324" s="5" t="str">
        <v>images/FY-b3b7ce0d84.jpg</v>
      </c>
      <c r="O324" s="5" t="str">
        <v>Pinterest / Reactions / 反应 / Baseline 基线</v>
      </c>
      <c r="P324" s="5" t="str">
        <v>3398e672d604b717c5846640611401ca14336b2a6948685e1d5f78fbe6debfc7</v>
      </c>
    </row>
    <row r="325" ht="120" customHeight="1">
      <c r="A325" s="16" t="str"/>
      <c r="B325" s="17" t="str">
        <v>FY-b5e41c47da</v>
      </c>
      <c r="C325" s="17" t="str">
        <v>Feather / Eyelash Yarn / 羽毛／睫毛纱</v>
      </c>
      <c r="D325" s="17" t="str">
        <v>Yarn / 纱线本体</v>
      </c>
      <c r="E325" s="17" t="str">
        <v>Pinterest</v>
      </c>
      <c r="F325" s="17" t="str">
        <v>Reactions / 反应</v>
      </c>
      <c r="G325" s="18" t="n">
        <v>0</v>
      </c>
      <c r="H325" s="18"/>
      <c r="I325" s="18"/>
      <c r="J325" s="19" t="n">
        <f>IF(NOT(ISNUMBER(G325)),"",IF(COUNTIFS($O$7:$O$504,O325,$G$7:$G$504,"&lt;&gt;Unknown / 未知")&lt;2,"",(COUNTIFS($O$7:$O$504,O325,$G$7:$G$504,"&lt;"&amp;G325)+0.5*(COUNTIFS($O$7:$O$504,O325,$G$7:$G$504,G325)-1))/(COUNTIFS($O$7:$O$504,O325,$G$7:$G$504,"&lt;&gt;Unknown / 未知")-1)))</f>
        <v>0.3738738738738739</v>
      </c>
      <c r="K325" s="20" t="str">
        <v>Unknown / 未知</v>
      </c>
      <c r="L325" s="20" t="d">
        <v>2026-10-20T01:40:47.080Z</v>
      </c>
      <c r="M325" s="21" t="str">
        <v>Open Source / 打开来源</v>
      </c>
      <c r="N325" s="17" t="str">
        <v>images/FY-b5e41c47da.jpg</v>
      </c>
      <c r="O325" s="17" t="str">
        <v>Pinterest / Reactions / 反应 / Baseline 基线</v>
      </c>
      <c r="P325" s="17" t="str">
        <v>cd116a0a92f37e1af88afd589d30a196a484fe38726199652613d8d18f92c4f0</v>
      </c>
    </row>
    <row r="326" ht="120" customHeight="1">
      <c r="A326" s="2" t="str"/>
      <c r="B326" s="5" t="str">
        <v>FY-c21d1650ee</v>
      </c>
      <c r="C326" s="5" t="str">
        <v>Bouclé Yarn / 圈圈纱</v>
      </c>
      <c r="D326" s="5" t="str">
        <v>Yarn / 纱线本体</v>
      </c>
      <c r="E326" s="5" t="str">
        <v>Pinterest</v>
      </c>
      <c r="F326" s="5" t="str">
        <v>Reactions / 反应</v>
      </c>
      <c r="G326" s="9" t="n">
        <v>0</v>
      </c>
      <c r="H326" s="9"/>
      <c r="I326" s="9"/>
      <c r="J326" s="10" t="n">
        <f>IF(NOT(ISNUMBER(G326)),"",IF(COUNTIFS($O$7:$O$504,O326,$G$7:$G$504,"&lt;&gt;Unknown / 未知")&lt;2,"",(COUNTIFS($O$7:$O$504,O326,$G$7:$G$504,"&lt;"&amp;G326)+0.5*(COUNTIFS($O$7:$O$504,O326,$G$7:$G$504,G326)-1))/(COUNTIFS($O$7:$O$504,O326,$G$7:$G$504,"&lt;&gt;Unknown / 未知")-1)))</f>
        <v>0.3738738738738739</v>
      </c>
      <c r="K326" s="11" t="str">
        <v>Unknown / 未知</v>
      </c>
      <c r="L326" s="11" t="d">
        <v>2026-10-20T01:40:47.080Z</v>
      </c>
      <c r="M326" s="15" t="str">
        <v>Open Source / 打开来源</v>
      </c>
      <c r="N326" s="5" t="str">
        <v>images/FY-c21d1650ee.jpg</v>
      </c>
      <c r="O326" s="5" t="str">
        <v>Pinterest / Reactions / 反应 / Baseline 基线</v>
      </c>
      <c r="P326" s="5" t="str">
        <v>37cbf012a24af35b01443932075b62a23b7c89b8644b720d845cee325a2fb275</v>
      </c>
    </row>
    <row r="327" ht="120" customHeight="1">
      <c r="A327" s="16" t="str"/>
      <c r="B327" s="17" t="str">
        <v>FY-c293be2c13</v>
      </c>
      <c r="C327" s="17" t="str">
        <v>Pom-pom Yarn / 球结纱</v>
      </c>
      <c r="D327" s="17" t="str">
        <v>Yarn / 纱线本体</v>
      </c>
      <c r="E327" s="17" t="str">
        <v>Pinterest</v>
      </c>
      <c r="F327" s="17" t="str">
        <v>Reactions / 反应</v>
      </c>
      <c r="G327" s="18" t="n">
        <v>0</v>
      </c>
      <c r="H327" s="18"/>
      <c r="I327" s="18"/>
      <c r="J327" s="19" t="n">
        <f>IF(NOT(ISNUMBER(G327)),"",IF(COUNTIFS($O$7:$O$504,O327,$G$7:$G$504,"&lt;&gt;Unknown / 未知")&lt;2,"",(COUNTIFS($O$7:$O$504,O327,$G$7:$G$504,"&lt;"&amp;G327)+0.5*(COUNTIFS($O$7:$O$504,O327,$G$7:$G$504,G327)-1))/(COUNTIFS($O$7:$O$504,O327,$G$7:$G$504,"&lt;&gt;Unknown / 未知")-1)))</f>
        <v>0.3738738738738739</v>
      </c>
      <c r="K327" s="20" t="str">
        <v>Unknown / 未知</v>
      </c>
      <c r="L327" s="20" t="d">
        <v>2026-10-20T01:40:46.122Z</v>
      </c>
      <c r="M327" s="21" t="str">
        <v>Open Source / 打开来源</v>
      </c>
      <c r="N327" s="17" t="str">
        <v>images/FY-c293be2c13.jpg</v>
      </c>
      <c r="O327" s="17" t="str">
        <v>Pinterest / Reactions / 反应 / Baseline 基线</v>
      </c>
      <c r="P327" s="17" t="str">
        <v>12bb969a1a3213325f5e13323bfbf95feaf54aa9645f55354ef73eb8c25e4002</v>
      </c>
    </row>
    <row r="328" ht="120" customHeight="1">
      <c r="A328" s="2" t="str"/>
      <c r="B328" s="5" t="str">
        <v>FY-c34af1b922</v>
      </c>
      <c r="C328" s="5" t="str">
        <v>Beaded / Sequined Yarn / 串珠／亮片纱</v>
      </c>
      <c r="D328" s="5" t="str">
        <v>Yarn / 纱线本体</v>
      </c>
      <c r="E328" s="5" t="str">
        <v>Pinterest</v>
      </c>
      <c r="F328" s="5" t="str">
        <v>Reactions / 反应</v>
      </c>
      <c r="G328" s="9" t="n">
        <v>0</v>
      </c>
      <c r="H328" s="9"/>
      <c r="I328" s="9"/>
      <c r="J328" s="10" t="n">
        <f>IF(NOT(ISNUMBER(G328)),"",IF(COUNTIFS($O$7:$O$504,O328,$G$7:$G$504,"&lt;&gt;Unknown / 未知")&lt;2,"",(COUNTIFS($O$7:$O$504,O328,$G$7:$G$504,"&lt;"&amp;G328)+0.5*(COUNTIFS($O$7:$O$504,O328,$G$7:$G$504,G328)-1))/(COUNTIFS($O$7:$O$504,O328,$G$7:$G$504,"&lt;&gt;Unknown / 未知")-1)))</f>
        <v>0.3738738738738739</v>
      </c>
      <c r="K328" s="11" t="str">
        <v>Unknown / 未知</v>
      </c>
      <c r="L328" s="11" t="d">
        <v>2026-10-20T01:40:47.080Z</v>
      </c>
      <c r="M328" s="15" t="str">
        <v>Open Source / 打开来源</v>
      </c>
      <c r="N328" s="5" t="str">
        <v>images/FY-c34af1b922.jpg</v>
      </c>
      <c r="O328" s="5" t="str">
        <v>Pinterest / Reactions / 反应 / Baseline 基线</v>
      </c>
      <c r="P328" s="5" t="str">
        <v>fba25cc51c028ac11872f6dca6491e441a3f4efcf8b7c4dcb5be50f547560a47</v>
      </c>
    </row>
    <row r="329" ht="120" customHeight="1">
      <c r="A329" s="16" t="str"/>
      <c r="B329" s="17" t="str">
        <v>FY-c82e1583e0</v>
      </c>
      <c r="C329" s="17" t="str">
        <v>Feather / Eyelash Yarn / 羽毛／睫毛纱</v>
      </c>
      <c r="D329" s="17" t="str">
        <v>Yarn / 纱线本体</v>
      </c>
      <c r="E329" s="17" t="str">
        <v>Pinterest</v>
      </c>
      <c r="F329" s="17" t="str">
        <v>Reactions / 反应</v>
      </c>
      <c r="G329" s="18" t="n">
        <v>0</v>
      </c>
      <c r="H329" s="18"/>
      <c r="I329" s="18"/>
      <c r="J329" s="19" t="n">
        <f>IF(NOT(ISNUMBER(G329)),"",IF(COUNTIFS($O$7:$O$504,O329,$G$7:$G$504,"&lt;&gt;Unknown / 未知")&lt;2,"",(COUNTIFS($O$7:$O$504,O329,$G$7:$G$504,"&lt;"&amp;G329)+0.5*(COUNTIFS($O$7:$O$504,O329,$G$7:$G$504,G329)-1))/(COUNTIFS($O$7:$O$504,O329,$G$7:$G$504,"&lt;&gt;Unknown / 未知")-1)))</f>
        <v>0.3738738738738739</v>
      </c>
      <c r="K329" s="20" t="str">
        <v>Unknown / 未知</v>
      </c>
      <c r="L329" s="20" t="d">
        <v>2026-10-20T01:40:47.080Z</v>
      </c>
      <c r="M329" s="21" t="str">
        <v>Open Source / 打开来源</v>
      </c>
      <c r="N329" s="17" t="str">
        <v>images/FY-c82e1583e0.jpg</v>
      </c>
      <c r="O329" s="17" t="str">
        <v>Pinterest / Reactions / 反应 / Baseline 基线</v>
      </c>
      <c r="P329" s="17" t="str">
        <v>c4e9ce8c73d98a16ae846ab48ceb36e327a025ecadf867fdd76e31564c1511b7</v>
      </c>
    </row>
    <row r="330" ht="120" customHeight="1">
      <c r="A330" s="2" t="str"/>
      <c r="B330" s="5" t="str">
        <v>FY-cac0b36810</v>
      </c>
      <c r="C330" s="5" t="str">
        <v>Bouclé Yarn / 圈圈纱</v>
      </c>
      <c r="D330" s="5" t="str">
        <v>Yarn / 纱线本体</v>
      </c>
      <c r="E330" s="5" t="str">
        <v>Pinterest</v>
      </c>
      <c r="F330" s="5" t="str">
        <v>Reactions / 反应</v>
      </c>
      <c r="G330" s="9" t="n">
        <v>0</v>
      </c>
      <c r="H330" s="9"/>
      <c r="I330" s="9"/>
      <c r="J330" s="10" t="n">
        <f>IF(NOT(ISNUMBER(G330)),"",IF(COUNTIFS($O$7:$O$504,O330,$G$7:$G$504,"&lt;&gt;Unknown / 未知")&lt;2,"",(COUNTIFS($O$7:$O$504,O330,$G$7:$G$504,"&lt;"&amp;G330)+0.5*(COUNTIFS($O$7:$O$504,O330,$G$7:$G$504,G330)-1))/(COUNTIFS($O$7:$O$504,O330,$G$7:$G$504,"&lt;&gt;Unknown / 未知")-1)))</f>
        <v>0.3738738738738739</v>
      </c>
      <c r="K330" s="11" t="str">
        <v>Unknown / 未知</v>
      </c>
      <c r="L330" s="11" t="d">
        <v>2026-10-20T01:40:47.080Z</v>
      </c>
      <c r="M330" s="15" t="str">
        <v>Open Source / 打开来源</v>
      </c>
      <c r="N330" s="5" t="str">
        <v>images/FY-cac0b36810.jpg</v>
      </c>
      <c r="O330" s="5" t="str">
        <v>Pinterest / Reactions / 反应 / Baseline 基线</v>
      </c>
      <c r="P330" s="5" t="str">
        <v>12575aa5792d0e1abee0e24669c4652304dde31c24274513ec41235686a3546d</v>
      </c>
    </row>
    <row r="331" ht="120" customHeight="1">
      <c r="A331" s="16" t="str"/>
      <c r="B331" s="17" t="str">
        <v>FY-cfe808c66f</v>
      </c>
      <c r="C331" s="17" t="str">
        <v>Handspun Art Yarn / 手纺艺术纱</v>
      </c>
      <c r="D331" s="17" t="str">
        <v>Yarn / 纱线本体</v>
      </c>
      <c r="E331" s="17" t="str">
        <v>Pinterest</v>
      </c>
      <c r="F331" s="17" t="str">
        <v>Reactions / 反应</v>
      </c>
      <c r="G331" s="18" t="n">
        <v>0</v>
      </c>
      <c r="H331" s="18"/>
      <c r="I331" s="18"/>
      <c r="J331" s="19" t="n">
        <f>IF(NOT(ISNUMBER(G331)),"",IF(COUNTIFS($O$7:$O$504,O331,$G$7:$G$504,"&lt;&gt;Unknown / 未知")&lt;2,"",(COUNTIFS($O$7:$O$504,O331,$G$7:$G$504,"&lt;"&amp;G331)+0.5*(COUNTIFS($O$7:$O$504,O331,$G$7:$G$504,G331)-1))/(COUNTIFS($O$7:$O$504,O331,$G$7:$G$504,"&lt;&gt;Unknown / 未知")-1)))</f>
        <v>0.3738738738738739</v>
      </c>
      <c r="K331" s="20" t="str">
        <v>Unknown / 未知</v>
      </c>
      <c r="L331" s="20" t="d">
        <v>2026-10-20T01:40:46.122Z</v>
      </c>
      <c r="M331" s="21" t="str">
        <v>Open Source / 打开来源</v>
      </c>
      <c r="N331" s="17" t="str">
        <v>images/FY-cfe808c66f.png</v>
      </c>
      <c r="O331" s="17" t="str">
        <v>Pinterest / Reactions / 反应 / Baseline 基线</v>
      </c>
      <c r="P331" s="17" t="str">
        <v>33bf39232f8f73c9f23d67df034f35e8a7cf307e54a43cd02054e5f74a04830d</v>
      </c>
    </row>
    <row r="332" ht="120" customHeight="1">
      <c r="A332" s="2" t="str"/>
      <c r="B332" s="5" t="str">
        <v>FY-d0e4df5038</v>
      </c>
      <c r="C332" s="5" t="str">
        <v>Beaded / Sequined Yarn / 串珠／亮片纱</v>
      </c>
      <c r="D332" s="5" t="str">
        <v>Yarn / 纱线本体</v>
      </c>
      <c r="E332" s="5" t="str">
        <v>Pinterest</v>
      </c>
      <c r="F332" s="5" t="str">
        <v>Reactions / 反应</v>
      </c>
      <c r="G332" s="9" t="n">
        <v>0</v>
      </c>
      <c r="H332" s="9"/>
      <c r="I332" s="9"/>
      <c r="J332" s="10" t="n">
        <f>IF(NOT(ISNUMBER(G332)),"",IF(COUNTIFS($O$7:$O$504,O332,$G$7:$G$504,"&lt;&gt;Unknown / 未知")&lt;2,"",(COUNTIFS($O$7:$O$504,O332,$G$7:$G$504,"&lt;"&amp;G332)+0.5*(COUNTIFS($O$7:$O$504,O332,$G$7:$G$504,G332)-1))/(COUNTIFS($O$7:$O$504,O332,$G$7:$G$504,"&lt;&gt;Unknown / 未知")-1)))</f>
        <v>0.3738738738738739</v>
      </c>
      <c r="K332" s="11" t="str">
        <v>Unknown / 未知</v>
      </c>
      <c r="L332" s="11" t="d">
        <v>2026-10-20T01:40:47.080Z</v>
      </c>
      <c r="M332" s="15" t="str">
        <v>Open Source / 打开来源</v>
      </c>
      <c r="N332" s="5" t="str">
        <v>images/FY-d0e4df5038.jpg</v>
      </c>
      <c r="O332" s="5" t="str">
        <v>Pinterest / Reactions / 反应 / Baseline 基线</v>
      </c>
      <c r="P332" s="5" t="str">
        <v>a576aa3c6f0638e16b04dfea59f875ed6fc58c4ff9d6ae9b75782040fa4cc74b</v>
      </c>
    </row>
    <row r="333" ht="120" customHeight="1">
      <c r="A333" s="16" t="str"/>
      <c r="B333" s="17" t="str">
        <v>FY-d1aeb10e81</v>
      </c>
      <c r="C333" s="17" t="str">
        <v>Bouclé Yarn / 圈圈纱</v>
      </c>
      <c r="D333" s="17" t="str">
        <v>Yarn / 纱线本体</v>
      </c>
      <c r="E333" s="17" t="str">
        <v>Pinterest</v>
      </c>
      <c r="F333" s="17" t="str">
        <v>Reactions / 反应</v>
      </c>
      <c r="G333" s="18" t="n">
        <v>0</v>
      </c>
      <c r="H333" s="18"/>
      <c r="I333" s="18"/>
      <c r="J333" s="19" t="n">
        <f>IF(NOT(ISNUMBER(G333)),"",IF(COUNTIFS($O$7:$O$504,O333,$G$7:$G$504,"&lt;&gt;Unknown / 未知")&lt;2,"",(COUNTIFS($O$7:$O$504,O333,$G$7:$G$504,"&lt;"&amp;G333)+0.5*(COUNTIFS($O$7:$O$504,O333,$G$7:$G$504,G333)-1))/(COUNTIFS($O$7:$O$504,O333,$G$7:$G$504,"&lt;&gt;Unknown / 未知")-1)))</f>
        <v>0.3738738738738739</v>
      </c>
      <c r="K333" s="20" t="str">
        <v>Unknown / 未知</v>
      </c>
      <c r="L333" s="20" t="d">
        <v>2026-10-20T01:40:47.080Z</v>
      </c>
      <c r="M333" s="21" t="str">
        <v>Open Source / 打开来源</v>
      </c>
      <c r="N333" s="17" t="str">
        <v>images/FY-d1aeb10e81.jpg</v>
      </c>
      <c r="O333" s="17" t="str">
        <v>Pinterest / Reactions / 反应 / Baseline 基线</v>
      </c>
      <c r="P333" s="17" t="str">
        <v>c55f5ff72a46a9a0cfb5fb119b31868b9fc5315ea6dbae0084f87b149e3dd0b4</v>
      </c>
    </row>
    <row r="334" ht="120" customHeight="1">
      <c r="A334" s="2" t="str"/>
      <c r="B334" s="5" t="str">
        <v>FY-d1f1621748</v>
      </c>
      <c r="C334" s="5" t="str">
        <v>Bouclé Yarn / 圈圈纱</v>
      </c>
      <c r="D334" s="5" t="str">
        <v>Yarn / 纱线本体</v>
      </c>
      <c r="E334" s="5" t="str">
        <v>Pinterest</v>
      </c>
      <c r="F334" s="5" t="str">
        <v>Reactions / 反应</v>
      </c>
      <c r="G334" s="9" t="n">
        <v>0</v>
      </c>
      <c r="H334" s="9"/>
      <c r="I334" s="9"/>
      <c r="J334" s="10" t="n">
        <f>IF(NOT(ISNUMBER(G334)),"",IF(COUNTIFS($O$7:$O$504,O334,$G$7:$G$504,"&lt;&gt;Unknown / 未知")&lt;2,"",(COUNTIFS($O$7:$O$504,O334,$G$7:$G$504,"&lt;"&amp;G334)+0.5*(COUNTIFS($O$7:$O$504,O334,$G$7:$G$504,G334)-1))/(COUNTIFS($O$7:$O$504,O334,$G$7:$G$504,"&lt;&gt;Unknown / 未知")-1)))</f>
        <v>0.3738738738738739</v>
      </c>
      <c r="K334" s="11" t="str">
        <v>Unknown / 未知</v>
      </c>
      <c r="L334" s="11" t="d">
        <v>2026-10-20T01:40:47.080Z</v>
      </c>
      <c r="M334" s="15" t="str">
        <v>Open Source / 打开来源</v>
      </c>
      <c r="N334" s="5" t="str">
        <v>images/FY-d1f1621748.jpg</v>
      </c>
      <c r="O334" s="5" t="str">
        <v>Pinterest / Reactions / 反应 / Baseline 基线</v>
      </c>
      <c r="P334" s="5" t="str">
        <v>924bac2e32a3aea8902ead6129e15c1484ca4e4e6160080a89791dda347c0cd8</v>
      </c>
    </row>
    <row r="335" ht="120" customHeight="1">
      <c r="A335" s="16" t="str"/>
      <c r="B335" s="17" t="str">
        <v>FY-d57b30f9ee</v>
      </c>
      <c r="C335" s="17" t="str">
        <v>Feather / Eyelash Yarn / 羽毛／睫毛纱</v>
      </c>
      <c r="D335" s="17" t="str">
        <v>Yarn / 纱线本体</v>
      </c>
      <c r="E335" s="17" t="str">
        <v>Pinterest</v>
      </c>
      <c r="F335" s="17" t="str">
        <v>Reactions / 反应</v>
      </c>
      <c r="G335" s="18" t="n">
        <v>0</v>
      </c>
      <c r="H335" s="18"/>
      <c r="I335" s="18"/>
      <c r="J335" s="19" t="n">
        <f>IF(NOT(ISNUMBER(G335)),"",IF(COUNTIFS($O$7:$O$504,O335,$G$7:$G$504,"&lt;&gt;Unknown / 未知")&lt;2,"",(COUNTIFS($O$7:$O$504,O335,$G$7:$G$504,"&lt;"&amp;G335)+0.5*(COUNTIFS($O$7:$O$504,O335,$G$7:$G$504,G335)-1))/(COUNTIFS($O$7:$O$504,O335,$G$7:$G$504,"&lt;&gt;Unknown / 未知")-1)))</f>
        <v>0.3738738738738739</v>
      </c>
      <c r="K335" s="20" t="str">
        <v>Unknown / 未知</v>
      </c>
      <c r="L335" s="20" t="d">
        <v>2026-10-20T01:40:47.080Z</v>
      </c>
      <c r="M335" s="21" t="str">
        <v>Open Source / 打开来源</v>
      </c>
      <c r="N335" s="17" t="str">
        <v>images/FY-d57b30f9ee.jpg</v>
      </c>
      <c r="O335" s="17" t="str">
        <v>Pinterest / Reactions / 反应 / Baseline 基线</v>
      </c>
      <c r="P335" s="17" t="str">
        <v>c75b5a57f9f1807512bdb19032894918020c3a239147500130b20b084b793889</v>
      </c>
    </row>
    <row r="336" ht="120" customHeight="1">
      <c r="A336" s="2" t="str"/>
      <c r="B336" s="5" t="str">
        <v>FY-dc71c25718</v>
      </c>
      <c r="C336" s="5" t="str">
        <v>Thick-and-Thin Yarn / 粗细纱</v>
      </c>
      <c r="D336" s="5" t="str">
        <v>Yarn / 纱线本体</v>
      </c>
      <c r="E336" s="5" t="str">
        <v>Pinterest</v>
      </c>
      <c r="F336" s="5" t="str">
        <v>Reactions / 反应</v>
      </c>
      <c r="G336" s="9" t="n">
        <v>0</v>
      </c>
      <c r="H336" s="9"/>
      <c r="I336" s="9"/>
      <c r="J336" s="10" t="n">
        <f>IF(NOT(ISNUMBER(G336)),"",IF(COUNTIFS($O$7:$O$504,O336,$G$7:$G$504,"&lt;&gt;Unknown / 未知")&lt;2,"",(COUNTIFS($O$7:$O$504,O336,$G$7:$G$504,"&lt;"&amp;G336)+0.5*(COUNTIFS($O$7:$O$504,O336,$G$7:$G$504,G336)-1))/(COUNTIFS($O$7:$O$504,O336,$G$7:$G$504,"&lt;&gt;Unknown / 未知")-1)))</f>
        <v>0.3738738738738739</v>
      </c>
      <c r="K336" s="11" t="str">
        <v>Unknown / 未知</v>
      </c>
      <c r="L336" s="11" t="d">
        <v>2026-10-20T01:40:46.122Z</v>
      </c>
      <c r="M336" s="15" t="str">
        <v>Open Source / 打开来源</v>
      </c>
      <c r="N336" s="5" t="str">
        <v>images/FY-dc71c25718.jpg</v>
      </c>
      <c r="O336" s="5" t="str">
        <v>Pinterest / Reactions / 反应 / Baseline 基线</v>
      </c>
      <c r="P336" s="5" t="str">
        <v>d38170206dd4cad91de89fc46611f014ad0803337641526d414760eaff38e2e3</v>
      </c>
    </row>
    <row r="337" ht="120" customHeight="1">
      <c r="A337" s="16" t="str"/>
      <c r="B337" s="17" t="str">
        <v>FY-ddf59e8491</v>
      </c>
      <c r="C337" s="17" t="str">
        <v>Handspun Art Yarn / 手纺艺术纱</v>
      </c>
      <c r="D337" s="17" t="str">
        <v>Yarn / 纱线本体</v>
      </c>
      <c r="E337" s="17" t="str">
        <v>Pinterest</v>
      </c>
      <c r="F337" s="17" t="str">
        <v>Reactions / 反应</v>
      </c>
      <c r="G337" s="18" t="n">
        <v>0</v>
      </c>
      <c r="H337" s="18"/>
      <c r="I337" s="18"/>
      <c r="J337" s="19" t="n">
        <f>IF(NOT(ISNUMBER(G337)),"",IF(COUNTIFS($O$7:$O$504,O337,$G$7:$G$504,"&lt;&gt;Unknown / 未知")&lt;2,"",(COUNTIFS($O$7:$O$504,O337,$G$7:$G$504,"&lt;"&amp;G337)+0.5*(COUNTIFS($O$7:$O$504,O337,$G$7:$G$504,G337)-1))/(COUNTIFS($O$7:$O$504,O337,$G$7:$G$504,"&lt;&gt;Unknown / 未知")-1)))</f>
        <v>0.3738738738738739</v>
      </c>
      <c r="K337" s="20" t="str">
        <v>Unknown / 未知</v>
      </c>
      <c r="L337" s="20" t="d">
        <v>2026-10-20T01:40:46.122Z</v>
      </c>
      <c r="M337" s="21" t="str">
        <v>Open Source / 打开来源</v>
      </c>
      <c r="N337" s="17" t="str">
        <v>images/FY-ddf59e8491.jpg</v>
      </c>
      <c r="O337" s="17" t="str">
        <v>Pinterest / Reactions / 反应 / Baseline 基线</v>
      </c>
      <c r="P337" s="17" t="str">
        <v>98a580b4898d978e08738d6ec539db97acc2517e1d2a38d0d1c7831dfab9ae95</v>
      </c>
    </row>
    <row r="338" ht="120" customHeight="1">
      <c r="A338" s="2" t="str"/>
      <c r="B338" s="5" t="str">
        <v>FY-e35f713bc0</v>
      </c>
      <c r="C338" s="5" t="str">
        <v>Feather / Eyelash Yarn / 羽毛／睫毛纱</v>
      </c>
      <c r="D338" s="5" t="str">
        <v>Yarn / 纱线本体</v>
      </c>
      <c r="E338" s="5" t="str">
        <v>Pinterest</v>
      </c>
      <c r="F338" s="5" t="str">
        <v>Reactions / 反应</v>
      </c>
      <c r="G338" s="9" t="n">
        <v>0</v>
      </c>
      <c r="H338" s="9"/>
      <c r="I338" s="9"/>
      <c r="J338" s="10" t="n">
        <f>IF(NOT(ISNUMBER(G338)),"",IF(COUNTIFS($O$7:$O$504,O338,$G$7:$G$504,"&lt;&gt;Unknown / 未知")&lt;2,"",(COUNTIFS($O$7:$O$504,O338,$G$7:$G$504,"&lt;"&amp;G338)+0.5*(COUNTIFS($O$7:$O$504,O338,$G$7:$G$504,G338)-1))/(COUNTIFS($O$7:$O$504,O338,$G$7:$G$504,"&lt;&gt;Unknown / 未知")-1)))</f>
        <v>0.3738738738738739</v>
      </c>
      <c r="K338" s="11" t="str">
        <v>Unknown / 未知</v>
      </c>
      <c r="L338" s="11" t="d">
        <v>2026-10-20T01:40:47.080Z</v>
      </c>
      <c r="M338" s="15" t="str">
        <v>Open Source / 打开来源</v>
      </c>
      <c r="N338" s="5" t="str">
        <v>images/FY-e35f713bc0.jpg</v>
      </c>
      <c r="O338" s="5" t="str">
        <v>Pinterest / Reactions / 反应 / Baseline 基线</v>
      </c>
      <c r="P338" s="5" t="str">
        <v>2083784e40ec9e052a3a6ed1ea2abe9af206c848b2772aeef41f854da5388792</v>
      </c>
    </row>
    <row r="339" ht="120" customHeight="1">
      <c r="A339" s="16" t="str"/>
      <c r="B339" s="17" t="str">
        <v>FY-e47a5df7b7</v>
      </c>
      <c r="C339" s="17" t="str">
        <v>Handspun Art Yarn / 手纺艺术纱</v>
      </c>
      <c r="D339" s="17" t="str">
        <v>Yarn / 纱线本体</v>
      </c>
      <c r="E339" s="17" t="str">
        <v>Pinterest</v>
      </c>
      <c r="F339" s="17" t="str">
        <v>Reactions / 反应</v>
      </c>
      <c r="G339" s="18" t="n">
        <v>0</v>
      </c>
      <c r="H339" s="18"/>
      <c r="I339" s="18"/>
      <c r="J339" s="19" t="n">
        <f>IF(NOT(ISNUMBER(G339)),"",IF(COUNTIFS($O$7:$O$504,O339,$G$7:$G$504,"&lt;&gt;Unknown / 未知")&lt;2,"",(COUNTIFS($O$7:$O$504,O339,$G$7:$G$504,"&lt;"&amp;G339)+0.5*(COUNTIFS($O$7:$O$504,O339,$G$7:$G$504,G339)-1))/(COUNTIFS($O$7:$O$504,O339,$G$7:$G$504,"&lt;&gt;Unknown / 未知")-1)))</f>
        <v>0.3738738738738739</v>
      </c>
      <c r="K339" s="20" t="str">
        <v>Unknown / 未知</v>
      </c>
      <c r="L339" s="20" t="d">
        <v>2026-10-20T01:40:46.122Z</v>
      </c>
      <c r="M339" s="21" t="str">
        <v>Open Source / 打开来源</v>
      </c>
      <c r="N339" s="17" t="str">
        <v>images/FY-e47a5df7b7.jpg</v>
      </c>
      <c r="O339" s="17" t="str">
        <v>Pinterest / Reactions / 反应 / Baseline 基线</v>
      </c>
      <c r="P339" s="17" t="str">
        <v>48b4adaac822e80d5e7d71d5a063dced26be809086e0831f3ae9647723f06b34</v>
      </c>
    </row>
    <row r="340" ht="120" customHeight="1">
      <c r="A340" s="2" t="str"/>
      <c r="B340" s="5" t="str">
        <v>FY-e9e3b84423</v>
      </c>
      <c r="C340" s="5" t="str">
        <v>Handspun Art Yarn / 手纺艺术纱</v>
      </c>
      <c r="D340" s="5" t="str">
        <v>Yarn / 纱线本体</v>
      </c>
      <c r="E340" s="5" t="str">
        <v>Pinterest</v>
      </c>
      <c r="F340" s="5" t="str">
        <v>Reactions / 反应</v>
      </c>
      <c r="G340" s="9" t="n">
        <v>0</v>
      </c>
      <c r="H340" s="9"/>
      <c r="I340" s="9"/>
      <c r="J340" s="10" t="n">
        <f>IF(NOT(ISNUMBER(G340)),"",IF(COUNTIFS($O$7:$O$504,O340,$G$7:$G$504,"&lt;&gt;Unknown / 未知")&lt;2,"",(COUNTIFS($O$7:$O$504,O340,$G$7:$G$504,"&lt;"&amp;G340)+0.5*(COUNTIFS($O$7:$O$504,O340,$G$7:$G$504,G340)-1))/(COUNTIFS($O$7:$O$504,O340,$G$7:$G$504,"&lt;&gt;Unknown / 未知")-1)))</f>
        <v>0.3738738738738739</v>
      </c>
      <c r="K340" s="11" t="str">
        <v>Unknown / 未知</v>
      </c>
      <c r="L340" s="11" t="d">
        <v>2026-10-20T01:40:46.122Z</v>
      </c>
      <c r="M340" s="15" t="str">
        <v>Open Source / 打开来源</v>
      </c>
      <c r="N340" s="5" t="str">
        <v>images/FY-e9e3b84423.jpg</v>
      </c>
      <c r="O340" s="5" t="str">
        <v>Pinterest / Reactions / 反应 / Baseline 基线</v>
      </c>
      <c r="P340" s="5" t="str">
        <v>ac76866067ee267b8613880a96a36afd447f060ee67882c4cf90818e883e0f81</v>
      </c>
    </row>
    <row r="341" ht="120" customHeight="1">
      <c r="A341" s="16" t="str"/>
      <c r="B341" s="17" t="str">
        <v>FY-eaad64ab1f</v>
      </c>
      <c r="C341" s="17" t="str">
        <v>Handspun Art Yarn / 手纺艺术纱</v>
      </c>
      <c r="D341" s="17" t="str">
        <v>Yarn / 纱线本体</v>
      </c>
      <c r="E341" s="17" t="str">
        <v>Pinterest</v>
      </c>
      <c r="F341" s="17" t="str">
        <v>Reactions / 反应</v>
      </c>
      <c r="G341" s="18" t="n">
        <v>0</v>
      </c>
      <c r="H341" s="18"/>
      <c r="I341" s="18"/>
      <c r="J341" s="19" t="n">
        <f>IF(NOT(ISNUMBER(G341)),"",IF(COUNTIFS($O$7:$O$504,O341,$G$7:$G$504,"&lt;&gt;Unknown / 未知")&lt;2,"",(COUNTIFS($O$7:$O$504,O341,$G$7:$G$504,"&lt;"&amp;G341)+0.5*(COUNTIFS($O$7:$O$504,O341,$G$7:$G$504,G341)-1))/(COUNTIFS($O$7:$O$504,O341,$G$7:$G$504,"&lt;&gt;Unknown / 未知")-1)))</f>
        <v>0.3738738738738739</v>
      </c>
      <c r="K341" s="20" t="str">
        <v>Unknown / 未知</v>
      </c>
      <c r="L341" s="20" t="d">
        <v>2026-10-20T01:40:46.122Z</v>
      </c>
      <c r="M341" s="21" t="str">
        <v>Open Source / 打开来源</v>
      </c>
      <c r="N341" s="17" t="str">
        <v>images/FY-eaad64ab1f.jpg</v>
      </c>
      <c r="O341" s="17" t="str">
        <v>Pinterest / Reactions / 反应 / Baseline 基线</v>
      </c>
      <c r="P341" s="17" t="str">
        <v>a7bea189c1a4e05ce9f6b784069c5bbd7c2077c6996982601d1614e1a3477172</v>
      </c>
    </row>
    <row r="342" ht="120" customHeight="1">
      <c r="A342" s="2" t="str"/>
      <c r="B342" s="5" t="str">
        <v>FY-eb22a3ce42</v>
      </c>
      <c r="C342" s="5" t="str">
        <v>Feather / Eyelash Yarn / 羽毛／睫毛纱</v>
      </c>
      <c r="D342" s="5" t="str">
        <v>Yarn / 纱线本体</v>
      </c>
      <c r="E342" s="5" t="str">
        <v>Pinterest</v>
      </c>
      <c r="F342" s="5" t="str">
        <v>Reactions / 反应</v>
      </c>
      <c r="G342" s="9" t="n">
        <v>0</v>
      </c>
      <c r="H342" s="9"/>
      <c r="I342" s="9"/>
      <c r="J342" s="10" t="n">
        <f>IF(NOT(ISNUMBER(G342)),"",IF(COUNTIFS($O$7:$O$504,O342,$G$7:$G$504,"&lt;&gt;Unknown / 未知")&lt;2,"",(COUNTIFS($O$7:$O$504,O342,$G$7:$G$504,"&lt;"&amp;G342)+0.5*(COUNTIFS($O$7:$O$504,O342,$G$7:$G$504,G342)-1))/(COUNTIFS($O$7:$O$504,O342,$G$7:$G$504,"&lt;&gt;Unknown / 未知")-1)))</f>
        <v>0.3738738738738739</v>
      </c>
      <c r="K342" s="11" t="str">
        <v>Unknown / 未知</v>
      </c>
      <c r="L342" s="11" t="d">
        <v>2026-10-20T01:40:47.080Z</v>
      </c>
      <c r="M342" s="15" t="str">
        <v>Open Source / 打开来源</v>
      </c>
      <c r="N342" s="5" t="str">
        <v>images/FY-eb22a3ce42.jpg</v>
      </c>
      <c r="O342" s="5" t="str">
        <v>Pinterest / Reactions / 反应 / Baseline 基线</v>
      </c>
      <c r="P342" s="5" t="str">
        <v>3628342eb5fc57045dd0755fa78d39fe8fbc9f46132f8af2819964eb7578699e</v>
      </c>
    </row>
    <row r="343" ht="120" customHeight="1">
      <c r="A343" s="16" t="str"/>
      <c r="B343" s="17" t="str">
        <v>FY-ed0d02b127</v>
      </c>
      <c r="C343" s="17" t="str">
        <v>Bouclé Yarn / 圈圈纱</v>
      </c>
      <c r="D343" s="17" t="str">
        <v>Yarn / 纱线本体</v>
      </c>
      <c r="E343" s="17" t="str">
        <v>Pinterest</v>
      </c>
      <c r="F343" s="17" t="str">
        <v>Reactions / 反应</v>
      </c>
      <c r="G343" s="18" t="n">
        <v>0</v>
      </c>
      <c r="H343" s="18"/>
      <c r="I343" s="18"/>
      <c r="J343" s="19" t="n">
        <f>IF(NOT(ISNUMBER(G343)),"",IF(COUNTIFS($O$7:$O$504,O343,$G$7:$G$504,"&lt;&gt;Unknown / 未知")&lt;2,"",(COUNTIFS($O$7:$O$504,O343,$G$7:$G$504,"&lt;"&amp;G343)+0.5*(COUNTIFS($O$7:$O$504,O343,$G$7:$G$504,G343)-1))/(COUNTIFS($O$7:$O$504,O343,$G$7:$G$504,"&lt;&gt;Unknown / 未知")-1)))</f>
        <v>0.3738738738738739</v>
      </c>
      <c r="K343" s="20" t="str">
        <v>Unknown / 未知</v>
      </c>
      <c r="L343" s="20" t="d">
        <v>2026-10-20T01:40:47.080Z</v>
      </c>
      <c r="M343" s="21" t="str">
        <v>Open Source / 打开来源</v>
      </c>
      <c r="N343" s="17" t="str">
        <v>images/FY-ed0d02b127.jpg</v>
      </c>
      <c r="O343" s="17" t="str">
        <v>Pinterest / Reactions / 反应 / Baseline 基线</v>
      </c>
      <c r="P343" s="17" t="str">
        <v>c08834863b30cb9f165d5c2aaa860f1be930dd50d602b12a35cf3c2c5c614879</v>
      </c>
    </row>
    <row r="344" ht="120" customHeight="1">
      <c r="A344" s="2" t="str"/>
      <c r="B344" s="5" t="str">
        <v>FY-edab905add</v>
      </c>
      <c r="C344" s="5" t="str">
        <v>Bouclé Yarn / 圈圈纱</v>
      </c>
      <c r="D344" s="5" t="str">
        <v>Yarn / 纱线本体</v>
      </c>
      <c r="E344" s="5" t="str">
        <v>Pinterest</v>
      </c>
      <c r="F344" s="5" t="str">
        <v>Reactions / 反应</v>
      </c>
      <c r="G344" s="9" t="n">
        <v>0</v>
      </c>
      <c r="H344" s="9"/>
      <c r="I344" s="9"/>
      <c r="J344" s="10" t="n">
        <f>IF(NOT(ISNUMBER(G344)),"",IF(COUNTIFS($O$7:$O$504,O344,$G$7:$G$504,"&lt;&gt;Unknown / 未知")&lt;2,"",(COUNTIFS($O$7:$O$504,O344,$G$7:$G$504,"&lt;"&amp;G344)+0.5*(COUNTIFS($O$7:$O$504,O344,$G$7:$G$504,G344)-1))/(COUNTIFS($O$7:$O$504,O344,$G$7:$G$504,"&lt;&gt;Unknown / 未知")-1)))</f>
        <v>0.3738738738738739</v>
      </c>
      <c r="K344" s="11" t="str">
        <v>Unknown / 未知</v>
      </c>
      <c r="L344" s="11" t="d">
        <v>2026-10-20T01:40:47.080Z</v>
      </c>
      <c r="M344" s="15" t="str">
        <v>Open Source / 打开来源</v>
      </c>
      <c r="N344" s="5" t="str">
        <v>images/FY-edab905add.jpg</v>
      </c>
      <c r="O344" s="5" t="str">
        <v>Pinterest / Reactions / 反应 / Baseline 基线</v>
      </c>
      <c r="P344" s="5" t="str">
        <v>e6d8731e14cb16d5f6e736161ce55afd0d8f6f1d9e8ab56e7954d1b4d662d5f5</v>
      </c>
    </row>
    <row r="345" ht="120" customHeight="1">
      <c r="A345" s="16" t="str"/>
      <c r="B345" s="17" t="str">
        <v>FY-ef01d3850f</v>
      </c>
      <c r="C345" s="17" t="str">
        <v>Pom-pom Yarn / 球结纱</v>
      </c>
      <c r="D345" s="17" t="str">
        <v>Yarn / 纱线本体</v>
      </c>
      <c r="E345" s="17" t="str">
        <v>Pinterest</v>
      </c>
      <c r="F345" s="17" t="str">
        <v>Reactions / 反应</v>
      </c>
      <c r="G345" s="18" t="n">
        <v>0</v>
      </c>
      <c r="H345" s="18"/>
      <c r="I345" s="18"/>
      <c r="J345" s="19" t="n">
        <f>IF(NOT(ISNUMBER(G345)),"",IF(COUNTIFS($O$7:$O$504,O345,$G$7:$G$504,"&lt;&gt;Unknown / 未知")&lt;2,"",(COUNTIFS($O$7:$O$504,O345,$G$7:$G$504,"&lt;"&amp;G345)+0.5*(COUNTIFS($O$7:$O$504,O345,$G$7:$G$504,G345)-1))/(COUNTIFS($O$7:$O$504,O345,$G$7:$G$504,"&lt;&gt;Unknown / 未知")-1)))</f>
        <v>0.3738738738738739</v>
      </c>
      <c r="K345" s="20" t="str">
        <v>Unknown / 未知</v>
      </c>
      <c r="L345" s="20" t="d">
        <v>2026-10-20T01:40:46.122Z</v>
      </c>
      <c r="M345" s="21" t="str">
        <v>Open Source / 打开来源</v>
      </c>
      <c r="N345" s="17" t="str">
        <v>images/FY-ef01d3850f.jpg</v>
      </c>
      <c r="O345" s="17" t="str">
        <v>Pinterest / Reactions / 反应 / Baseline 基线</v>
      </c>
      <c r="P345" s="17" t="str">
        <v>f651ab2ef915926f41b61e72c3acebc037cd8c36efe6fd1938f671614b6e49cb</v>
      </c>
    </row>
    <row r="346" ht="120" customHeight="1">
      <c r="A346" s="2" t="str"/>
      <c r="B346" s="5" t="str">
        <v>FY-f3dbbbf00b</v>
      </c>
      <c r="C346" s="5" t="str">
        <v>Feather / Eyelash Yarn / 羽毛／睫毛纱</v>
      </c>
      <c r="D346" s="5" t="str">
        <v>Yarn / 纱线本体</v>
      </c>
      <c r="E346" s="5" t="str">
        <v>Pinterest</v>
      </c>
      <c r="F346" s="5" t="str">
        <v>Reactions / 反应</v>
      </c>
      <c r="G346" s="9" t="n">
        <v>0</v>
      </c>
      <c r="H346" s="9"/>
      <c r="I346" s="9"/>
      <c r="J346" s="10" t="n">
        <f>IF(NOT(ISNUMBER(G346)),"",IF(COUNTIFS($O$7:$O$504,O346,$G$7:$G$504,"&lt;&gt;Unknown / 未知")&lt;2,"",(COUNTIFS($O$7:$O$504,O346,$G$7:$G$504,"&lt;"&amp;G346)+0.5*(COUNTIFS($O$7:$O$504,O346,$G$7:$G$504,G346)-1))/(COUNTIFS($O$7:$O$504,O346,$G$7:$G$504,"&lt;&gt;Unknown / 未知")-1)))</f>
        <v>0.3738738738738739</v>
      </c>
      <c r="K346" s="11" t="str">
        <v>Unknown / 未知</v>
      </c>
      <c r="L346" s="11" t="d">
        <v>2026-10-20T01:40:47.080Z</v>
      </c>
      <c r="M346" s="15" t="str">
        <v>Open Source / 打开来源</v>
      </c>
      <c r="N346" s="5" t="str">
        <v>images/FY-f3dbbbf00b.jpg</v>
      </c>
      <c r="O346" s="5" t="str">
        <v>Pinterest / Reactions / 反应 / Baseline 基线</v>
      </c>
      <c r="P346" s="5" t="str">
        <v>199c95eebd6871818d9139abc87410272551720c6ea137d3ac170a5cc409e39a</v>
      </c>
    </row>
    <row r="347" ht="120" customHeight="1">
      <c r="A347" s="16" t="str"/>
      <c r="B347" s="17" t="str">
        <v>FY-f7cb55741a</v>
      </c>
      <c r="C347" s="17" t="str">
        <v>Handspun Art Yarn / 手纺艺术纱</v>
      </c>
      <c r="D347" s="17" t="str">
        <v>Yarn / 纱线本体</v>
      </c>
      <c r="E347" s="17" t="str">
        <v>Pinterest</v>
      </c>
      <c r="F347" s="17" t="str">
        <v>Reactions / 反应</v>
      </c>
      <c r="G347" s="18" t="n">
        <v>0</v>
      </c>
      <c r="H347" s="18"/>
      <c r="I347" s="18"/>
      <c r="J347" s="19" t="n">
        <f>IF(NOT(ISNUMBER(G347)),"",IF(COUNTIFS($O$7:$O$504,O347,$G$7:$G$504,"&lt;&gt;Unknown / 未知")&lt;2,"",(COUNTIFS($O$7:$O$504,O347,$G$7:$G$504,"&lt;"&amp;G347)+0.5*(COUNTIFS($O$7:$O$504,O347,$G$7:$G$504,G347)-1))/(COUNTIFS($O$7:$O$504,O347,$G$7:$G$504,"&lt;&gt;Unknown / 未知")-1)))</f>
        <v>0.3738738738738739</v>
      </c>
      <c r="K347" s="20" t="str">
        <v>Unknown / 未知</v>
      </c>
      <c r="L347" s="20" t="d">
        <v>2026-10-20T01:40:46.122Z</v>
      </c>
      <c r="M347" s="21" t="str">
        <v>Open Source / 打开来源</v>
      </c>
      <c r="N347" s="17" t="str">
        <v>images/FY-f7cb55741a.jpg</v>
      </c>
      <c r="O347" s="17" t="str">
        <v>Pinterest / Reactions / 反应 / Baseline 基线</v>
      </c>
      <c r="P347" s="17" t="str">
        <v>eecb21e4c041eeaeb26d625e31a2a8efb60b4b4fcf3ea9d0d2c8ce01d0b57c39</v>
      </c>
    </row>
    <row r="348" ht="120" customHeight="1">
      <c r="A348" s="2" t="str"/>
      <c r="B348" s="5" t="str">
        <v>FY-f9e9442671</v>
      </c>
      <c r="C348" s="5" t="str">
        <v>Feather / Eyelash Yarn / 羽毛／睫毛纱</v>
      </c>
      <c r="D348" s="5" t="str">
        <v>Yarn / 纱线本体</v>
      </c>
      <c r="E348" s="5" t="str">
        <v>Pinterest</v>
      </c>
      <c r="F348" s="5" t="str">
        <v>Reactions / 反应</v>
      </c>
      <c r="G348" s="9" t="n">
        <v>0</v>
      </c>
      <c r="H348" s="9"/>
      <c r="I348" s="9"/>
      <c r="J348" s="10" t="n">
        <f>IF(NOT(ISNUMBER(G348)),"",IF(COUNTIFS($O$7:$O$504,O348,$G$7:$G$504,"&lt;&gt;Unknown / 未知")&lt;2,"",(COUNTIFS($O$7:$O$504,O348,$G$7:$G$504,"&lt;"&amp;G348)+0.5*(COUNTIFS($O$7:$O$504,O348,$G$7:$G$504,G348)-1))/(COUNTIFS($O$7:$O$504,O348,$G$7:$G$504,"&lt;&gt;Unknown / 未知")-1)))</f>
        <v>0.3738738738738739</v>
      </c>
      <c r="K348" s="11" t="str">
        <v>Unknown / 未知</v>
      </c>
      <c r="L348" s="11" t="d">
        <v>2026-10-20T01:40:47.080Z</v>
      </c>
      <c r="M348" s="15" t="str">
        <v>Open Source / 打开来源</v>
      </c>
      <c r="N348" s="5" t="str">
        <v>images/FY-f9e9442671.jpg</v>
      </c>
      <c r="O348" s="5" t="str">
        <v>Pinterest / Reactions / 反应 / Baseline 基线</v>
      </c>
      <c r="P348" s="5" t="str">
        <v>5997e122e259afa6b2f1a9a1a45375a34d2de46a9bafd5ac8637c3c1c4860bf5</v>
      </c>
    </row>
    <row r="349" ht="120" customHeight="1">
      <c r="A349" s="16" t="str"/>
      <c r="B349" s="17" t="str">
        <v>FY-fd70b4334b</v>
      </c>
      <c r="C349" s="17" t="str">
        <v>Handspun Art Yarn / 手纺艺术纱</v>
      </c>
      <c r="D349" s="17" t="str">
        <v>Yarn / 纱线本体</v>
      </c>
      <c r="E349" s="17" t="str">
        <v>Pinterest</v>
      </c>
      <c r="F349" s="17" t="str">
        <v>Reactions / 反应</v>
      </c>
      <c r="G349" s="18" t="n">
        <v>0</v>
      </c>
      <c r="H349" s="18"/>
      <c r="I349" s="18"/>
      <c r="J349" s="19" t="n">
        <f>IF(NOT(ISNUMBER(G349)),"",IF(COUNTIFS($O$7:$O$504,O349,$G$7:$G$504,"&lt;&gt;Unknown / 未知")&lt;2,"",(COUNTIFS($O$7:$O$504,O349,$G$7:$G$504,"&lt;"&amp;G349)+0.5*(COUNTIFS($O$7:$O$504,O349,$G$7:$G$504,G349)-1))/(COUNTIFS($O$7:$O$504,O349,$G$7:$G$504,"&lt;&gt;Unknown / 未知")-1)))</f>
        <v>0.3738738738738739</v>
      </c>
      <c r="K349" s="20" t="str">
        <v>Unknown / 未知</v>
      </c>
      <c r="L349" s="20" t="d">
        <v>2026-10-20T01:40:46.122Z</v>
      </c>
      <c r="M349" s="21" t="str">
        <v>Open Source / 打开来源</v>
      </c>
      <c r="N349" s="17" t="str">
        <v>images/FY-fd70b4334b.jpg</v>
      </c>
      <c r="O349" s="17" t="str">
        <v>Pinterest / Reactions / 反应 / Baseline 基线</v>
      </c>
      <c r="P349" s="17" t="str">
        <v>a6dd744ed6c8166dfb4d93a9b0f13c795f28e35430c2585529c9f3cf5d1cf3c9</v>
      </c>
    </row>
    <row r="350" ht="120" customHeight="1">
      <c r="A350" s="2" t="str"/>
      <c r="B350" s="5" t="str">
        <v>FY-577cce5f65</v>
      </c>
      <c r="C350" s="5" t="str">
        <v>Fancy Yarn (Unclassified) / 花式纱（待细分）</v>
      </c>
      <c r="D350" s="5" t="str">
        <v>Swatches / Techniques / 织片与工艺</v>
      </c>
      <c r="E350" s="5" t="str">
        <v>Reddit</v>
      </c>
      <c r="F350" s="5" t="str">
        <v>Net Score / 净赞分</v>
      </c>
      <c r="G350" s="9" t="n">
        <v>159</v>
      </c>
      <c r="H350" s="9" t="n">
        <v>13</v>
      </c>
      <c r="I350" s="9"/>
      <c r="J350" s="10" t="n">
        <f>IF(NOT(ISNUMBER(G350)),"",IF(COUNTIFS($O$7:$O$504,O350,$G$7:$G$504,"&lt;&gt;Unknown / 未知")&lt;2,"",(COUNTIFS($O$7:$O$504,O350,$G$7:$G$504,"&lt;"&amp;G350)+0.5*(COUNTIFS($O$7:$O$504,O350,$G$7:$G$504,G350)-1))/(COUNTIFS($O$7:$O$504,O350,$G$7:$G$504,"&lt;&gt;Unknown / 未知")-1)))</f>
        <v>0.37209302325581395</v>
      </c>
      <c r="K350" s="11" t="d">
        <v>2026-07-19T22:35:34.000Z</v>
      </c>
      <c r="L350" s="11" t="d">
        <v>2026-10-20T01:34:52.957Z</v>
      </c>
      <c r="M350" s="15" t="str">
        <v>Open Source / 打开来源</v>
      </c>
      <c r="N350" s="5" t="str">
        <v>images/FY-577cce5f65.jpg</v>
      </c>
      <c r="O350" s="5" t="str">
        <v>Reddit / Net Score / 净赞分 / Baseline 基线</v>
      </c>
      <c r="P350" s="5" t="str">
        <v>25c1d279fd4d4ecf80d09bc8f33d4a67882305ef520000929a5e28e38bb275d4</v>
      </c>
    </row>
    <row r="351" ht="120" customHeight="1">
      <c r="A351" s="16" t="str"/>
      <c r="B351" s="17" t="str">
        <v>FY-48ecdbd449</v>
      </c>
      <c r="C351" s="17" t="str">
        <v>Slub Yarn / 竹节纱</v>
      </c>
      <c r="D351" s="17" t="str">
        <v>Finished Projects / 成品应用</v>
      </c>
      <c r="E351" s="17" t="str">
        <v>Reddit</v>
      </c>
      <c r="F351" s="17" t="str">
        <v>Net Score / 净赞分</v>
      </c>
      <c r="G351" s="18" t="n">
        <v>156</v>
      </c>
      <c r="H351" s="18" t="n">
        <v>9</v>
      </c>
      <c r="I351" s="18"/>
      <c r="J351" s="19" t="n">
        <f>IF(NOT(ISNUMBER(G351)),"",IF(COUNTIFS($O$7:$O$504,O351,$G$7:$G$504,"&lt;&gt;Unknown / 未知")&lt;2,"",(COUNTIFS($O$7:$O$504,O351,$G$7:$G$504,"&lt;"&amp;G351)+0.5*(COUNTIFS($O$7:$O$504,O351,$G$7:$G$504,G351)-1))/(COUNTIFS($O$7:$O$504,O351,$G$7:$G$504,"&lt;&gt;Unknown / 未知")-1)))</f>
        <v>0.3488372093023256</v>
      </c>
      <c r="K351" s="20" t="d">
        <v>2026-04-21T20:54:52.000Z</v>
      </c>
      <c r="L351" s="20" t="d">
        <v>2026-10-20T01:34:52.957Z</v>
      </c>
      <c r="M351" s="21" t="str">
        <v>Open Source / 打开来源</v>
      </c>
      <c r="N351" s="17" t="str">
        <v>images/FY-48ecdbd449.jpg</v>
      </c>
      <c r="O351" s="17" t="str">
        <v>Reddit / Net Score / 净赞分 / Baseline 基线</v>
      </c>
      <c r="P351" s="17" t="str">
        <v>855310bcb8587af909f84f688398775cc5a829dda542a7a2d16c1b57b53893b0</v>
      </c>
    </row>
    <row r="352" ht="120" customHeight="1">
      <c r="A352" s="2" t="str"/>
      <c r="B352" s="5" t="str">
        <v>FY-21d674b086</v>
      </c>
      <c r="C352" s="5" t="str">
        <v>Pom-pom Yarn / 球结纱</v>
      </c>
      <c r="D352" s="5" t="str">
        <v>Swatches / Techniques / 织片与工艺</v>
      </c>
      <c r="E352" s="5" t="str">
        <v>Instagram</v>
      </c>
      <c r="F352" s="5" t="str">
        <v>Likes / 点赞</v>
      </c>
      <c r="G352" s="9" t="n">
        <v>7</v>
      </c>
      <c r="H352" s="9" t="n">
        <v>0</v>
      </c>
      <c r="I352" s="9"/>
      <c r="J352" s="10" t="n">
        <f>IF(NOT(ISNUMBER(G352)),"",IF(COUNTIFS($O$7:$O$504,O352,$G$7:$G$504,"&lt;&gt;Unknown / 未知")&lt;2,"",(COUNTIFS($O$7:$O$504,O352,$G$7:$G$504,"&lt;"&amp;G352)+0.5*(COUNTIFS($O$7:$O$504,O352,$G$7:$G$504,G352)-1))/(COUNTIFS($O$7:$O$504,O352,$G$7:$G$504,"&lt;&gt;Unknown / 未知")-1)))</f>
        <v>0.33226837060702874</v>
      </c>
      <c r="K352" s="11" t="d">
        <v>2026-04-25T05:22:45.000Z</v>
      </c>
      <c r="L352" s="11" t="d">
        <v>2026-10-20T01:34:21.705Z</v>
      </c>
      <c r="M352" s="15" t="str">
        <v>Open Source / 打开来源</v>
      </c>
      <c r="N352" s="5" t="str">
        <v>images/FY-21d674b086.jpg</v>
      </c>
      <c r="O352" s="5" t="str">
        <v>Instagram / Likes / 点赞 / Baseline 基线</v>
      </c>
      <c r="P352" s="5" t="str">
        <v>d04b2c0ffc93acf764da6d3caf304e8f0dead4139fd73713e5d2cb7d982944c1</v>
      </c>
    </row>
    <row r="353" ht="120" customHeight="1">
      <c r="A353" s="16" t="str"/>
      <c r="B353" s="17" t="str">
        <v>FY-33e956513e</v>
      </c>
      <c r="C353" s="17" t="str">
        <v>Handspun Art Yarn / 手纺艺术纱</v>
      </c>
      <c r="D353" s="17" t="str">
        <v>Yarn / 纱线本体</v>
      </c>
      <c r="E353" s="17" t="str">
        <v>Instagram</v>
      </c>
      <c r="F353" s="17" t="str">
        <v>Likes / 点赞</v>
      </c>
      <c r="G353" s="18" t="n">
        <v>7</v>
      </c>
      <c r="H353" s="18" t="n">
        <v>0</v>
      </c>
      <c r="I353" s="18"/>
      <c r="J353" s="19" t="n">
        <f>IF(NOT(ISNUMBER(G353)),"",IF(COUNTIFS($O$7:$O$504,O353,$G$7:$G$504,"&lt;&gt;Unknown / 未知")&lt;2,"",(COUNTIFS($O$7:$O$504,O353,$G$7:$G$504,"&lt;"&amp;G353)+0.5*(COUNTIFS($O$7:$O$504,O353,$G$7:$G$504,G353)-1))/(COUNTIFS($O$7:$O$504,O353,$G$7:$G$504,"&lt;&gt;Unknown / 未知")-1)))</f>
        <v>0.33226837060702874</v>
      </c>
      <c r="K353" s="20" t="d">
        <v>2026-09-04T17:36:51.000Z</v>
      </c>
      <c r="L353" s="20" t="d">
        <v>2026-10-20T01:34:21.705Z</v>
      </c>
      <c r="M353" s="21" t="str">
        <v>Open Source / 打开来源</v>
      </c>
      <c r="N353" s="17" t="str">
        <v>images/FY-33e956513e.jpg</v>
      </c>
      <c r="O353" s="17" t="str">
        <v>Instagram / Likes / 点赞 / Baseline 基线</v>
      </c>
      <c r="P353" s="17" t="str">
        <v>dbc01388f5874edc40c2cec13659f3c98006fdb27c3c48f7ab25ce2c8df62ede</v>
      </c>
    </row>
    <row r="354" ht="120" customHeight="1">
      <c r="A354" s="2" t="str"/>
      <c r="B354" s="5" t="str">
        <v>FY-6864b461b5</v>
      </c>
      <c r="C354" s="5" t="str">
        <v>Beaded / Sequined Yarn / 串珠／亮片纱</v>
      </c>
      <c r="D354" s="5" t="str">
        <v>Finished Projects / 成品应用</v>
      </c>
      <c r="E354" s="5" t="str">
        <v>Instagram</v>
      </c>
      <c r="F354" s="5" t="str">
        <v>Likes / 点赞</v>
      </c>
      <c r="G354" s="9" t="n">
        <v>7</v>
      </c>
      <c r="H354" s="9" t="n">
        <v>9</v>
      </c>
      <c r="I354" s="9"/>
      <c r="J354" s="10" t="n">
        <f>IF(NOT(ISNUMBER(G354)),"",IF(COUNTIFS($O$7:$O$504,O354,$G$7:$G$504,"&lt;&gt;Unknown / 未知")&lt;2,"",(COUNTIFS($O$7:$O$504,O354,$G$7:$G$504,"&lt;"&amp;G354)+0.5*(COUNTIFS($O$7:$O$504,O354,$G$7:$G$504,G354)-1))/(COUNTIFS($O$7:$O$504,O354,$G$7:$G$504,"&lt;&gt;Unknown / 未知")-1)))</f>
        <v>0.33226837060702874</v>
      </c>
      <c r="K354" s="11" t="d">
        <v>2026-10-09T16:10:32.000Z</v>
      </c>
      <c r="L354" s="11" t="d">
        <v>2026-10-20T01:45:43.745Z</v>
      </c>
      <c r="M354" s="15" t="str">
        <v>Open Source / 打开来源</v>
      </c>
      <c r="N354" s="5" t="str">
        <v>images/FY-6864b461b5.jpg</v>
      </c>
      <c r="O354" s="5" t="str">
        <v>Instagram / Likes / 点赞 / Baseline 基线</v>
      </c>
      <c r="P354" s="5" t="str">
        <v>061e29dcd77e57b05888c828f402c17627b0d60601806dafb9a77827b493d539</v>
      </c>
    </row>
    <row r="355" ht="120" customHeight="1">
      <c r="A355" s="16" t="str"/>
      <c r="B355" s="17" t="str">
        <v>FY-74ec6c94fd</v>
      </c>
      <c r="C355" s="17" t="str">
        <v>Ribbon Yarn / 带状纱</v>
      </c>
      <c r="D355" s="17" t="str">
        <v>Finished Projects / 成品应用</v>
      </c>
      <c r="E355" s="17" t="str">
        <v>Instagram</v>
      </c>
      <c r="F355" s="17" t="str">
        <v>Likes / 点赞</v>
      </c>
      <c r="G355" s="18" t="n">
        <v>7</v>
      </c>
      <c r="H355" s="18" t="n">
        <v>0</v>
      </c>
      <c r="I355" s="18"/>
      <c r="J355" s="19" t="n">
        <f>IF(NOT(ISNUMBER(G355)),"",IF(COUNTIFS($O$7:$O$504,O355,$G$7:$G$504,"&lt;&gt;Unknown / 未知")&lt;2,"",(COUNTIFS($O$7:$O$504,O355,$G$7:$G$504,"&lt;"&amp;G355)+0.5*(COUNTIFS($O$7:$O$504,O355,$G$7:$G$504,G355)-1))/(COUNTIFS($O$7:$O$504,O355,$G$7:$G$504,"&lt;&gt;Unknown / 未知")-1)))</f>
        <v>0.33226837060702874</v>
      </c>
      <c r="K355" s="20" t="d">
        <v>2026-08-21T16:52:59.000Z</v>
      </c>
      <c r="L355" s="20" t="d">
        <v>2026-10-20T01:34:21.705Z</v>
      </c>
      <c r="M355" s="21" t="str">
        <v>Open Source / 打开来源</v>
      </c>
      <c r="N355" s="17" t="str">
        <v>images/FY-74ec6c94fd.jpg</v>
      </c>
      <c r="O355" s="17" t="str">
        <v>Instagram / Likes / 点赞 / Baseline 基线</v>
      </c>
      <c r="P355" s="17" t="str">
        <v>c5c219ee78f4dfef52207c28aaf9aa277df25a3520964e0580fb72a8c2354996</v>
      </c>
    </row>
    <row r="356" ht="120" customHeight="1">
      <c r="A356" s="2" t="str"/>
      <c r="B356" s="5" t="str">
        <v>FY-89116846d8</v>
      </c>
      <c r="C356" s="5" t="str">
        <v>Ladder Yarn / 梯形纱</v>
      </c>
      <c r="D356" s="5" t="str">
        <v>Finished Projects / 成品应用</v>
      </c>
      <c r="E356" s="5" t="str">
        <v>Instagram</v>
      </c>
      <c r="F356" s="5" t="str">
        <v>Likes / 点赞</v>
      </c>
      <c r="G356" s="9" t="n">
        <v>7</v>
      </c>
      <c r="H356" s="9" t="n">
        <v>0</v>
      </c>
      <c r="I356" s="9"/>
      <c r="J356" s="10" t="n">
        <f>IF(NOT(ISNUMBER(G356)),"",IF(COUNTIFS($O$7:$O$504,O356,$G$7:$G$504,"&lt;&gt;Unknown / 未知")&lt;2,"",(COUNTIFS($O$7:$O$504,O356,$G$7:$G$504,"&lt;"&amp;G356)+0.5*(COUNTIFS($O$7:$O$504,O356,$G$7:$G$504,G356)-1))/(COUNTIFS($O$7:$O$504,O356,$G$7:$G$504,"&lt;&gt;Unknown / 未知")-1)))</f>
        <v>0.33226837060702874</v>
      </c>
      <c r="K356" s="11" t="d">
        <v>2025-08-28T09:23:54.999Z</v>
      </c>
      <c r="L356" s="11" t="d">
        <v>2026-10-20T01:34:21.705Z</v>
      </c>
      <c r="M356" s="15" t="str">
        <v>Open Source / 打开来源</v>
      </c>
      <c r="N356" s="5" t="str">
        <v>images/FY-89116846d8.webp</v>
      </c>
      <c r="O356" s="5" t="str">
        <v>Instagram / Likes / 点赞 / Baseline 基线</v>
      </c>
      <c r="P356" s="5" t="str">
        <v>cb17b6d6e8f506785e6c842a6af133136a8a6a3181cb7a0ba966304ec7873c5b</v>
      </c>
    </row>
    <row r="357" ht="120" customHeight="1">
      <c r="A357" s="16" t="str"/>
      <c r="B357" s="17" t="str">
        <v>FY-91007d6c56</v>
      </c>
      <c r="C357" s="17" t="str">
        <v>Thick-and-Thin Yarn / 粗细纱</v>
      </c>
      <c r="D357" s="17" t="str">
        <v>Yarn / 纱线本体</v>
      </c>
      <c r="E357" s="17" t="str">
        <v>Instagram</v>
      </c>
      <c r="F357" s="17" t="str">
        <v>Likes / 点赞</v>
      </c>
      <c r="G357" s="18" t="n">
        <v>7</v>
      </c>
      <c r="H357" s="18" t="n">
        <v>0</v>
      </c>
      <c r="I357" s="18"/>
      <c r="J357" s="19" t="n">
        <f>IF(NOT(ISNUMBER(G357)),"",IF(COUNTIFS($O$7:$O$504,O357,$G$7:$G$504,"&lt;&gt;Unknown / 未知")&lt;2,"",(COUNTIFS($O$7:$O$504,O357,$G$7:$G$504,"&lt;"&amp;G357)+0.5*(COUNTIFS($O$7:$O$504,O357,$G$7:$G$504,G357)-1))/(COUNTIFS($O$7:$O$504,O357,$G$7:$G$504,"&lt;&gt;Unknown / 未知")-1)))</f>
        <v>0.33226837060702874</v>
      </c>
      <c r="K357" s="20" t="d">
        <v>2026-01-25T16:48:54.000Z</v>
      </c>
      <c r="L357" s="20" t="d">
        <v>2026-10-20T01:45:43.745Z</v>
      </c>
      <c r="M357" s="21" t="str">
        <v>Open Source / 打开来源</v>
      </c>
      <c r="N357" s="17" t="str">
        <v>images/FY-91007d6c56.jpg</v>
      </c>
      <c r="O357" s="17" t="str">
        <v>Instagram / Likes / 点赞 / Baseline 基线</v>
      </c>
      <c r="P357" s="17" t="str">
        <v>32f7722c9b585ac76da84cefad16c345325239319fa27d63f58e8b7281940321</v>
      </c>
    </row>
    <row r="358" ht="120" customHeight="1">
      <c r="A358" s="2" t="str"/>
      <c r="B358" s="5" t="str">
        <v>FY-a1aa392800</v>
      </c>
      <c r="C358" s="5" t="str">
        <v>Chenille Yarn / 雪尼尔纱</v>
      </c>
      <c r="D358" s="5" t="str">
        <v>Swatches / Techniques / 织片与工艺</v>
      </c>
      <c r="E358" s="5" t="str">
        <v>Instagram</v>
      </c>
      <c r="F358" s="5" t="str">
        <v>Likes / 点赞</v>
      </c>
      <c r="G358" s="9" t="n">
        <v>7</v>
      </c>
      <c r="H358" s="9" t="n">
        <v>0</v>
      </c>
      <c r="I358" s="9"/>
      <c r="J358" s="10" t="n">
        <f>IF(NOT(ISNUMBER(G358)),"",IF(COUNTIFS($O$7:$O$504,O358,$G$7:$G$504,"&lt;&gt;Unknown / 未知")&lt;2,"",(COUNTIFS($O$7:$O$504,O358,$G$7:$G$504,"&lt;"&amp;G358)+0.5*(COUNTIFS($O$7:$O$504,O358,$G$7:$G$504,G358)-1))/(COUNTIFS($O$7:$O$504,O358,$G$7:$G$504,"&lt;&gt;Unknown / 未知")-1)))</f>
        <v>0.33226837060702874</v>
      </c>
      <c r="K358" s="11" t="d">
        <v>2026-10-14T12:29:21.000Z</v>
      </c>
      <c r="L358" s="11" t="d">
        <v>2026-10-20T01:34:21.705Z</v>
      </c>
      <c r="M358" s="15" t="str">
        <v>Open Source / 打开来源</v>
      </c>
      <c r="N358" s="5" t="str">
        <v>images/FY-a1aa392800.jpg</v>
      </c>
      <c r="O358" s="5" t="str">
        <v>Instagram / Likes / 点赞 / Baseline 基线</v>
      </c>
      <c r="P358" s="5" t="str">
        <v>20c993246bf3b88c44704b1f3c44dcfe3262e6a756a98aedc5f2bc83b8a93bbe</v>
      </c>
    </row>
    <row r="359" ht="120" customHeight="1">
      <c r="A359" s="16" t="str"/>
      <c r="B359" s="17" t="str">
        <v>FY-ace20d551d</v>
      </c>
      <c r="C359" s="17" t="str">
        <v>Coiled / Spiral Yarn / 线圈／螺旋纱</v>
      </c>
      <c r="D359" s="17" t="str">
        <v>Swatches / Techniques / 织片与工艺</v>
      </c>
      <c r="E359" s="17" t="str">
        <v>Instagram</v>
      </c>
      <c r="F359" s="17" t="str">
        <v>Likes / 点赞</v>
      </c>
      <c r="G359" s="18" t="n">
        <v>7</v>
      </c>
      <c r="H359" s="18" t="n">
        <v>0</v>
      </c>
      <c r="I359" s="18"/>
      <c r="J359" s="19" t="n">
        <f>IF(NOT(ISNUMBER(G359)),"",IF(COUNTIFS($O$7:$O$504,O359,$G$7:$G$504,"&lt;&gt;Unknown / 未知")&lt;2,"",(COUNTIFS($O$7:$O$504,O359,$G$7:$G$504,"&lt;"&amp;G359)+0.5*(COUNTIFS($O$7:$O$504,O359,$G$7:$G$504,G359)-1))/(COUNTIFS($O$7:$O$504,O359,$G$7:$G$504,"&lt;&gt;Unknown / 未知")-1)))</f>
        <v>0.33226837060702874</v>
      </c>
      <c r="K359" s="20" t="d">
        <v>2025-09-23T12:32:11.000Z</v>
      </c>
      <c r="L359" s="20" t="d">
        <v>2026-10-20T01:45:43.745Z</v>
      </c>
      <c r="M359" s="21" t="str">
        <v>Open Source / 打开来源</v>
      </c>
      <c r="N359" s="17" t="str">
        <v>images/FY-ace20d551d.jpg</v>
      </c>
      <c r="O359" s="17" t="str">
        <v>Instagram / Likes / 点赞 / Baseline 基线</v>
      </c>
      <c r="P359" s="17" t="str">
        <v>ff28777bccd63e5e43f374acbe09dd97d7417423a6444fcba0c7dca128a7df8c</v>
      </c>
    </row>
    <row r="360" ht="120" customHeight="1">
      <c r="A360" s="2" t="str"/>
      <c r="B360" s="5" t="str">
        <v>FY-afc4175aa9</v>
      </c>
      <c r="C360" s="5" t="str">
        <v>Fancy Yarn (Unclassified) / 花式纱（待细分）</v>
      </c>
      <c r="D360" s="5" t="str">
        <v>Finished Projects / 成品应用</v>
      </c>
      <c r="E360" s="5" t="str">
        <v>Instagram</v>
      </c>
      <c r="F360" s="5" t="str">
        <v>Likes / 点赞</v>
      </c>
      <c r="G360" s="9" t="n">
        <v>7</v>
      </c>
      <c r="H360" s="9" t="n">
        <v>0</v>
      </c>
      <c r="I360" s="9"/>
      <c r="J360" s="10" t="n">
        <f>IF(NOT(ISNUMBER(G360)),"",IF(COUNTIFS($O$7:$O$504,O360,$G$7:$G$504,"&lt;&gt;Unknown / 未知")&lt;2,"",(COUNTIFS($O$7:$O$504,O360,$G$7:$G$504,"&lt;"&amp;G360)+0.5*(COUNTIFS($O$7:$O$504,O360,$G$7:$G$504,G360)-1))/(COUNTIFS($O$7:$O$504,O360,$G$7:$G$504,"&lt;&gt;Unknown / 未知")-1)))</f>
        <v>0.33226837060702874</v>
      </c>
      <c r="K360" s="11" t="d">
        <v>2025-11-14T16:19:32.000Z</v>
      </c>
      <c r="L360" s="11" t="d">
        <v>2026-10-20T01:34:21.705Z</v>
      </c>
      <c r="M360" s="15" t="str">
        <v>Open Source / 打开来源</v>
      </c>
      <c r="N360" s="5" t="str">
        <v>images/FY-afc4175aa9.jpg</v>
      </c>
      <c r="O360" s="5" t="str">
        <v>Instagram / Likes / 点赞 / Baseline 基线</v>
      </c>
      <c r="P360" s="5" t="str">
        <v>c1f695550affb4e7a1f0cf3f853459f9c5c5a182035efa2eed57e13609fa58dc</v>
      </c>
    </row>
    <row r="361" ht="120" customHeight="1">
      <c r="A361" s="16" t="str"/>
      <c r="B361" s="17" t="str">
        <v>FY-f145518a8b</v>
      </c>
      <c r="C361" s="17" t="str">
        <v>Thick-and-Thin Yarn / 粗细纱</v>
      </c>
      <c r="D361" s="17" t="str">
        <v>Yarn / 纱线本体</v>
      </c>
      <c r="E361" s="17" t="str">
        <v>Instagram</v>
      </c>
      <c r="F361" s="17" t="str">
        <v>Likes / 点赞</v>
      </c>
      <c r="G361" s="18" t="n">
        <v>7</v>
      </c>
      <c r="H361" s="18" t="n">
        <v>0</v>
      </c>
      <c r="I361" s="18"/>
      <c r="J361" s="19" t="n">
        <f>IF(NOT(ISNUMBER(G361)),"",IF(COUNTIFS($O$7:$O$504,O361,$G$7:$G$504,"&lt;&gt;Unknown / 未知")&lt;2,"",(COUNTIFS($O$7:$O$504,O361,$G$7:$G$504,"&lt;"&amp;G361)+0.5*(COUNTIFS($O$7:$O$504,O361,$G$7:$G$504,G361)-1))/(COUNTIFS($O$7:$O$504,O361,$G$7:$G$504,"&lt;&gt;Unknown / 未知")-1)))</f>
        <v>0.33226837060702874</v>
      </c>
      <c r="K361" s="20" t="d">
        <v>2025-12-06T21:43:16.000Z</v>
      </c>
      <c r="L361" s="20" t="d">
        <v>2026-10-20T01:45:43.745Z</v>
      </c>
      <c r="M361" s="21" t="str">
        <v>Open Source / 打开来源</v>
      </c>
      <c r="N361" s="17" t="str">
        <v>images/FY-f145518a8b.jpg</v>
      </c>
      <c r="O361" s="17" t="str">
        <v>Instagram / Likes / 点赞 / Baseline 基线</v>
      </c>
      <c r="P361" s="17" t="str">
        <v>186ffbbfa2555ad39c4dc1beba4ab5cb4f7929b72bb7c9d72d9294f715705d54</v>
      </c>
    </row>
    <row r="362" ht="120" customHeight="1">
      <c r="A362" s="2" t="str"/>
      <c r="B362" s="5" t="str">
        <v>FY-f30ddb2496</v>
      </c>
      <c r="C362" s="5" t="str">
        <v>Feather / Eyelash Yarn / 羽毛／睫毛纱</v>
      </c>
      <c r="D362" s="5" t="str">
        <v>Yarn / 纱线本体</v>
      </c>
      <c r="E362" s="5" t="str">
        <v>Instagram</v>
      </c>
      <c r="F362" s="5" t="str">
        <v>Likes / 点赞</v>
      </c>
      <c r="G362" s="9" t="n">
        <v>7</v>
      </c>
      <c r="H362" s="9" t="n">
        <v>0</v>
      </c>
      <c r="I362" s="9"/>
      <c r="J362" s="10" t="n">
        <f>IF(NOT(ISNUMBER(G362)),"",IF(COUNTIFS($O$7:$O$504,O362,$G$7:$G$504,"&lt;&gt;Unknown / 未知")&lt;2,"",(COUNTIFS($O$7:$O$504,O362,$G$7:$G$504,"&lt;"&amp;G362)+0.5*(COUNTIFS($O$7:$O$504,O362,$G$7:$G$504,G362)-1))/(COUNTIFS($O$7:$O$504,O362,$G$7:$G$504,"&lt;&gt;Unknown / 未知")-1)))</f>
        <v>0.33226837060702874</v>
      </c>
      <c r="K362" s="11" t="d">
        <v>2026-08-16T18:25:40.000Z</v>
      </c>
      <c r="L362" s="11" t="d">
        <v>2026-10-20T01:34:21.705Z</v>
      </c>
      <c r="M362" s="15" t="str">
        <v>Open Source / 打开来源</v>
      </c>
      <c r="N362" s="5" t="str">
        <v>images/FY-f30ddb2496.webp</v>
      </c>
      <c r="O362" s="5" t="str">
        <v>Instagram / Likes / 点赞 / Baseline 基线</v>
      </c>
      <c r="P362" s="5" t="str">
        <v>da66d23f76b20f2f1c57b5f813295d700cb4d8082ca5a2e84671ab3f19d9f94f</v>
      </c>
    </row>
    <row r="363" ht="120" customHeight="1">
      <c r="A363" s="16" t="str"/>
      <c r="B363" s="17" t="str">
        <v>FY-f16b8866a8</v>
      </c>
      <c r="C363" s="17" t="str">
        <v>Slub Yarn / 竹节纱</v>
      </c>
      <c r="D363" s="17" t="str">
        <v>Swatches / Techniques / 织片与工艺</v>
      </c>
      <c r="E363" s="17" t="str">
        <v>Reddit</v>
      </c>
      <c r="F363" s="17" t="str">
        <v>Net Score / 净赞分</v>
      </c>
      <c r="G363" s="18" t="n">
        <v>122</v>
      </c>
      <c r="H363" s="18" t="n">
        <v>4</v>
      </c>
      <c r="I363" s="18"/>
      <c r="J363" s="19" t="n">
        <f>IF(NOT(ISNUMBER(G363)),"",IF(COUNTIFS($O$7:$O$504,O363,$G$7:$G$504,"&lt;&gt;Unknown / 未知")&lt;2,"",(COUNTIFS($O$7:$O$504,O363,$G$7:$G$504,"&lt;"&amp;G363)+0.5*(COUNTIFS($O$7:$O$504,O363,$G$7:$G$504,G363)-1))/(COUNTIFS($O$7:$O$504,O363,$G$7:$G$504,"&lt;&gt;Unknown / 未知")-1)))</f>
        <v>0.32558139534883723</v>
      </c>
      <c r="K363" s="20" t="d">
        <v>2026-09-09T23:53:15.000Z</v>
      </c>
      <c r="L363" s="20" t="d">
        <v>2026-10-20T01:34:52.957Z</v>
      </c>
      <c r="M363" s="21" t="str">
        <v>Open Source / 打开来源</v>
      </c>
      <c r="N363" s="17" t="str">
        <v>images/FY-f16b8866a8.jpg</v>
      </c>
      <c r="O363" s="17" t="str">
        <v>Reddit / Net Score / 净赞分 / Baseline 基线</v>
      </c>
      <c r="P363" s="17" t="str">
        <v>f599dbf7ae262b04ef86564325aa9f684b11b38e0d0d0011eda060a71180cccc</v>
      </c>
    </row>
    <row r="364" ht="120" customHeight="1">
      <c r="A364" s="2" t="str"/>
      <c r="B364" s="5" t="str">
        <v>FY-6ff555c2e8</v>
      </c>
      <c r="C364" s="5" t="str">
        <v>Slub Yarn / 竹节纱</v>
      </c>
      <c r="D364" s="5" t="str">
        <v>Yarn / 纱线本体</v>
      </c>
      <c r="E364" s="5" t="str">
        <v>Reddit</v>
      </c>
      <c r="F364" s="5" t="str">
        <v>Net Score / 净赞分</v>
      </c>
      <c r="G364" s="9" t="n">
        <v>112</v>
      </c>
      <c r="H364" s="9" t="n">
        <v>2</v>
      </c>
      <c r="I364" s="9"/>
      <c r="J364" s="10" t="n">
        <f>IF(NOT(ISNUMBER(G364)),"",IF(COUNTIFS($O$7:$O$504,O364,$G$7:$G$504,"&lt;&gt;Unknown / 未知")&lt;2,"",(COUNTIFS($O$7:$O$504,O364,$G$7:$G$504,"&lt;"&amp;G364)+0.5*(COUNTIFS($O$7:$O$504,O364,$G$7:$G$504,G364)-1))/(COUNTIFS($O$7:$O$504,O364,$G$7:$G$504,"&lt;&gt;Unknown / 未知")-1)))</f>
        <v>0.3023255813953488</v>
      </c>
      <c r="K364" s="11" t="d">
        <v>2026-01-20T14:03:46.000Z</v>
      </c>
      <c r="L364" s="11" t="d">
        <v>2026-10-20T01:34:52.957Z</v>
      </c>
      <c r="M364" s="15" t="str">
        <v>Open Source / 打开来源</v>
      </c>
      <c r="N364" s="5" t="str">
        <v>images/FY-6ff555c2e8.jpg</v>
      </c>
      <c r="O364" s="5" t="str">
        <v>Reddit / Net Score / 净赞分 / Baseline 基线</v>
      </c>
      <c r="P364" s="5" t="str">
        <v>9fc5242c368519a6c758100259274fbd0171cc792be37027002836e148c3b690</v>
      </c>
    </row>
    <row r="365" ht="120" customHeight="1">
      <c r="A365" s="16" t="str"/>
      <c r="B365" s="17" t="str">
        <v>FY-18f8cb5d86</v>
      </c>
      <c r="C365" s="17" t="str">
        <v>Slub Yarn / 竹节纱</v>
      </c>
      <c r="D365" s="17" t="str">
        <v>Swatches / Techniques / 织片与工艺</v>
      </c>
      <c r="E365" s="17" t="str">
        <v>Instagram</v>
      </c>
      <c r="F365" s="17" t="str">
        <v>Likes / 点赞</v>
      </c>
      <c r="G365" s="18" t="n">
        <v>6</v>
      </c>
      <c r="H365" s="18" t="n">
        <v>0</v>
      </c>
      <c r="I365" s="18"/>
      <c r="J365" s="19" t="n">
        <f>IF(NOT(ISNUMBER(G365)),"",IF(COUNTIFS($O$7:$O$504,O365,$G$7:$G$504,"&lt;&gt;Unknown / 未知")&lt;2,"",(COUNTIFS($O$7:$O$504,O365,$G$7:$G$504,"&lt;"&amp;G365)+0.5*(COUNTIFS($O$7:$O$504,O365,$G$7:$G$504,G365)-1))/(COUNTIFS($O$7:$O$504,O365,$G$7:$G$504,"&lt;&gt;Unknown / 未知")-1)))</f>
        <v>0.3003194888178914</v>
      </c>
      <c r="K365" s="20" t="d">
        <v>2026-07-25T10:54:42.000Z</v>
      </c>
      <c r="L365" s="20" t="d">
        <v>2026-10-20T01:34:21.705Z</v>
      </c>
      <c r="M365" s="21" t="str">
        <v>Open Source / 打开来源</v>
      </c>
      <c r="N365" s="17" t="str">
        <v>images/FY-18f8cb5d86.jpg</v>
      </c>
      <c r="O365" s="17" t="str">
        <v>Instagram / Likes / 点赞 / Baseline 基线</v>
      </c>
      <c r="P365" s="17" t="str">
        <v>4cf4d5813f211dd18c2df1385a1ee7784b837b12bcd4484a3e4ba0428c8f167f</v>
      </c>
    </row>
    <row r="366" ht="120" customHeight="1">
      <c r="A366" s="2" t="str"/>
      <c r="B366" s="5" t="str">
        <v>FY-29745511e2</v>
      </c>
      <c r="C366" s="5" t="str">
        <v>Bouclé Yarn / 圈圈纱</v>
      </c>
      <c r="D366" s="5" t="str">
        <v>Swatches / Techniques / 织片与工艺</v>
      </c>
      <c r="E366" s="5" t="str">
        <v>Instagram</v>
      </c>
      <c r="F366" s="5" t="str">
        <v>Likes / 点赞</v>
      </c>
      <c r="G366" s="9" t="n">
        <v>6</v>
      </c>
      <c r="H366" s="9" t="n">
        <v>2</v>
      </c>
      <c r="I366" s="9"/>
      <c r="J366" s="10" t="n">
        <f>IF(NOT(ISNUMBER(G366)),"",IF(COUNTIFS($O$7:$O$504,O366,$G$7:$G$504,"&lt;&gt;Unknown / 未知")&lt;2,"",(COUNTIFS($O$7:$O$504,O366,$G$7:$G$504,"&lt;"&amp;G366)+0.5*(COUNTIFS($O$7:$O$504,O366,$G$7:$G$504,G366)-1))/(COUNTIFS($O$7:$O$504,O366,$G$7:$G$504,"&lt;&gt;Unknown / 未知")-1)))</f>
        <v>0.3003194888178914</v>
      </c>
      <c r="K366" s="11" t="d">
        <v>2026-09-14T13:31:13.999Z</v>
      </c>
      <c r="L366" s="11" t="d">
        <v>2026-10-20T01:34:21.705Z</v>
      </c>
      <c r="M366" s="15" t="str">
        <v>Open Source / 打开来源</v>
      </c>
      <c r="N366" s="5" t="str">
        <v>images/FY-29745511e2.jpg</v>
      </c>
      <c r="O366" s="5" t="str">
        <v>Instagram / Likes / 点赞 / Baseline 基线</v>
      </c>
      <c r="P366" s="5" t="str">
        <v>4a9476cccc0715bf73d0985afcb24d3a13fc7af0484a398d7c5a4ccaac3550c3</v>
      </c>
    </row>
    <row r="367" ht="120" customHeight="1">
      <c r="A367" s="16" t="str"/>
      <c r="B367" s="17" t="str">
        <v>FY-2fdd77382d</v>
      </c>
      <c r="C367" s="17" t="str">
        <v>Beaded / Sequined Yarn / 串珠／亮片纱</v>
      </c>
      <c r="D367" s="17" t="str">
        <v>Yarn / 纱线本体</v>
      </c>
      <c r="E367" s="17" t="str">
        <v>Instagram</v>
      </c>
      <c r="F367" s="17" t="str">
        <v>Likes / 点赞</v>
      </c>
      <c r="G367" s="18" t="n">
        <v>6</v>
      </c>
      <c r="H367" s="18" t="n">
        <v>0</v>
      </c>
      <c r="I367" s="18"/>
      <c r="J367" s="19" t="n">
        <f>IF(NOT(ISNUMBER(G367)),"",IF(COUNTIFS($O$7:$O$504,O367,$G$7:$G$504,"&lt;&gt;Unknown / 未知")&lt;2,"",(COUNTIFS($O$7:$O$504,O367,$G$7:$G$504,"&lt;"&amp;G367)+0.5*(COUNTIFS($O$7:$O$504,O367,$G$7:$G$504,G367)-1))/(COUNTIFS($O$7:$O$504,O367,$G$7:$G$504,"&lt;&gt;Unknown / 未知")-1)))</f>
        <v>0.3003194888178914</v>
      </c>
      <c r="K367" s="20" t="d">
        <v>2026-10-08T07:19:04.000Z</v>
      </c>
      <c r="L367" s="20" t="d">
        <v>2026-10-20T01:45:43.745Z</v>
      </c>
      <c r="M367" s="21" t="str">
        <v>Open Source / 打开来源</v>
      </c>
      <c r="N367" s="17" t="str">
        <v>images/FY-2fdd77382d.jpg</v>
      </c>
      <c r="O367" s="17" t="str">
        <v>Instagram / Likes / 点赞 / Baseline 基线</v>
      </c>
      <c r="P367" s="17" t="str">
        <v>649c24e5529aaecdeaf8482b868b6e59d56b1eee28b53cd9d249cf29662eb142</v>
      </c>
    </row>
    <row r="368" ht="120" customHeight="1">
      <c r="A368" s="2" t="str"/>
      <c r="B368" s="5" t="str">
        <v>FY-301c8a630a</v>
      </c>
      <c r="C368" s="5" t="str">
        <v>Fancy Yarn (Unclassified) / 花式纱（待细分）</v>
      </c>
      <c r="D368" s="5" t="str">
        <v>Yarn / 纱线本体</v>
      </c>
      <c r="E368" s="5" t="str">
        <v>Instagram</v>
      </c>
      <c r="F368" s="5" t="str">
        <v>Likes / 点赞</v>
      </c>
      <c r="G368" s="9" t="n">
        <v>6</v>
      </c>
      <c r="H368" s="9" t="n">
        <v>0</v>
      </c>
      <c r="I368" s="9"/>
      <c r="J368" s="10" t="n">
        <f>IF(NOT(ISNUMBER(G368)),"",IF(COUNTIFS($O$7:$O$504,O368,$G$7:$G$504,"&lt;&gt;Unknown / 未知")&lt;2,"",(COUNTIFS($O$7:$O$504,O368,$G$7:$G$504,"&lt;"&amp;G368)+0.5*(COUNTIFS($O$7:$O$504,O368,$G$7:$G$504,G368)-1))/(COUNTIFS($O$7:$O$504,O368,$G$7:$G$504,"&lt;&gt;Unknown / 未知")-1)))</f>
        <v>0.3003194888178914</v>
      </c>
      <c r="K368" s="11" t="d">
        <v>2026-08-27T13:00:30.000Z</v>
      </c>
      <c r="L368" s="11" t="d">
        <v>2026-10-20T01:34:21.705Z</v>
      </c>
      <c r="M368" s="15" t="str">
        <v>Open Source / 打开来源</v>
      </c>
      <c r="N368" s="5" t="str">
        <v>images/FY-301c8a630a.jpg</v>
      </c>
      <c r="O368" s="5" t="str">
        <v>Instagram / Likes / 点赞 / Baseline 基线</v>
      </c>
      <c r="P368" s="5" t="str">
        <v>c8a8f70f21688a9a2d4bddc08c14096924393f4a82461a018ae347c71945473c</v>
      </c>
    </row>
    <row r="369" ht="120" customHeight="1">
      <c r="A369" s="16" t="str"/>
      <c r="B369" s="17" t="str">
        <v>FY-600cb201f9</v>
      </c>
      <c r="C369" s="17" t="str">
        <v>Bouclé Yarn / 圈圈纱</v>
      </c>
      <c r="D369" s="17" t="str">
        <v>Finished Projects / 成品应用</v>
      </c>
      <c r="E369" s="17" t="str">
        <v>Instagram</v>
      </c>
      <c r="F369" s="17" t="str">
        <v>Likes / 点赞</v>
      </c>
      <c r="G369" s="18" t="n">
        <v>6</v>
      </c>
      <c r="H369" s="18" t="n">
        <v>0</v>
      </c>
      <c r="I369" s="18"/>
      <c r="J369" s="19" t="n">
        <f>IF(NOT(ISNUMBER(G369)),"",IF(COUNTIFS($O$7:$O$504,O369,$G$7:$G$504,"&lt;&gt;Unknown / 未知")&lt;2,"",(COUNTIFS($O$7:$O$504,O369,$G$7:$G$504,"&lt;"&amp;G369)+0.5*(COUNTIFS($O$7:$O$504,O369,$G$7:$G$504,G369)-1))/(COUNTIFS($O$7:$O$504,O369,$G$7:$G$504,"&lt;&gt;Unknown / 未知")-1)))</f>
        <v>0.3003194888178914</v>
      </c>
      <c r="K369" s="20" t="d">
        <v>2026-10-18T08:48:22.000Z</v>
      </c>
      <c r="L369" s="20" t="d">
        <v>2026-10-20T01:34:21.705Z</v>
      </c>
      <c r="M369" s="21" t="str">
        <v>Open Source / 打开来源</v>
      </c>
      <c r="N369" s="17" t="str">
        <v>images/FY-600cb201f9.jpg</v>
      </c>
      <c r="O369" s="17" t="str">
        <v>Instagram / Likes / 点赞 / Baseline 基线</v>
      </c>
      <c r="P369" s="17" t="str">
        <v>ba7b4c585038e86c597a6cda841439e69cec24461a4f7876514af42246d5dd3b</v>
      </c>
    </row>
    <row r="370" ht="120" customHeight="1">
      <c r="A370" s="2" t="str"/>
      <c r="B370" s="5" t="str">
        <v>FY-8f98bc1438</v>
      </c>
      <c r="C370" s="5" t="str">
        <v>Handspun Art Yarn / 手纺艺术纱</v>
      </c>
      <c r="D370" s="5" t="str">
        <v>Swatches / Techniques / 织片与工艺</v>
      </c>
      <c r="E370" s="5" t="str">
        <v>Instagram</v>
      </c>
      <c r="F370" s="5" t="str">
        <v>Likes / 点赞</v>
      </c>
      <c r="G370" s="9" t="n">
        <v>6</v>
      </c>
      <c r="H370" s="9" t="n">
        <v>0</v>
      </c>
      <c r="I370" s="9"/>
      <c r="J370" s="10" t="n">
        <f>IF(NOT(ISNUMBER(G370)),"",IF(COUNTIFS($O$7:$O$504,O370,$G$7:$G$504,"&lt;&gt;Unknown / 未知")&lt;2,"",(COUNTIFS($O$7:$O$504,O370,$G$7:$G$504,"&lt;"&amp;G370)+0.5*(COUNTIFS($O$7:$O$504,O370,$G$7:$G$504,G370)-1))/(COUNTIFS($O$7:$O$504,O370,$G$7:$G$504,"&lt;&gt;Unknown / 未知")-1)))</f>
        <v>0.3003194888178914</v>
      </c>
      <c r="K370" s="11" t="d">
        <v>2026-08-30T01:05:55.000Z</v>
      </c>
      <c r="L370" s="11" t="d">
        <v>2026-10-20T01:45:43.745Z</v>
      </c>
      <c r="M370" s="15" t="str">
        <v>Open Source / 打开来源</v>
      </c>
      <c r="N370" s="5" t="str">
        <v>images/FY-8f98bc1438.jpg</v>
      </c>
      <c r="O370" s="5" t="str">
        <v>Instagram / Likes / 点赞 / Baseline 基线</v>
      </c>
      <c r="P370" s="5" t="str">
        <v>f6d0e842f85fb59ebae1eb85ecee4c7d57374a056790fa258d1ccdb866d4d9ae</v>
      </c>
    </row>
    <row r="371" ht="120" customHeight="1">
      <c r="A371" s="16" t="str"/>
      <c r="B371" s="17" t="str">
        <v>FY-a397c4f349</v>
      </c>
      <c r="C371" s="17" t="str">
        <v>Thick-and-Thin Yarn / 粗细纱</v>
      </c>
      <c r="D371" s="17" t="str">
        <v>Yarn / 纱线本体</v>
      </c>
      <c r="E371" s="17" t="str">
        <v>Instagram</v>
      </c>
      <c r="F371" s="17" t="str">
        <v>Likes / 点赞</v>
      </c>
      <c r="G371" s="18" t="n">
        <v>6</v>
      </c>
      <c r="H371" s="18" t="n">
        <v>0</v>
      </c>
      <c r="I371" s="18"/>
      <c r="J371" s="19" t="n">
        <f>IF(NOT(ISNUMBER(G371)),"",IF(COUNTIFS($O$7:$O$504,O371,$G$7:$G$504,"&lt;&gt;Unknown / 未知")&lt;2,"",(COUNTIFS($O$7:$O$504,O371,$G$7:$G$504,"&lt;"&amp;G371)+0.5*(COUNTIFS($O$7:$O$504,O371,$G$7:$G$504,G371)-1))/(COUNTIFS($O$7:$O$504,O371,$G$7:$G$504,"&lt;&gt;Unknown / 未知")-1)))</f>
        <v>0.3003194888178914</v>
      </c>
      <c r="K371" s="20" t="d">
        <v>2025-12-10T19:59:26.000Z</v>
      </c>
      <c r="L371" s="20" t="d">
        <v>2026-10-20T01:45:43.745Z</v>
      </c>
      <c r="M371" s="21" t="str">
        <v>Open Source / 打开来源</v>
      </c>
      <c r="N371" s="17" t="str">
        <v>images/FY-a397c4f349.jpg</v>
      </c>
      <c r="O371" s="17" t="str">
        <v>Instagram / Likes / 点赞 / Baseline 基线</v>
      </c>
      <c r="P371" s="17" t="str">
        <v>d1b2b08d4002ff2dfd5a21a0b7dc42af88054da8300a13a76da55acba77cd3ef</v>
      </c>
    </row>
    <row r="372" ht="120" customHeight="1">
      <c r="A372" s="2" t="str"/>
      <c r="B372" s="5" t="str">
        <v>FY-ae2cec8e4c</v>
      </c>
      <c r="C372" s="5" t="str">
        <v>Lockspun Art Yarn / 纤维束艺术纱</v>
      </c>
      <c r="D372" s="5" t="str">
        <v>Yarn / 纱线本体</v>
      </c>
      <c r="E372" s="5" t="str">
        <v>Instagram</v>
      </c>
      <c r="F372" s="5" t="str">
        <v>Likes / 点赞</v>
      </c>
      <c r="G372" s="9" t="n">
        <v>6</v>
      </c>
      <c r="H372" s="9" t="n">
        <v>0</v>
      </c>
      <c r="I372" s="9"/>
      <c r="J372" s="10" t="n">
        <f>IF(NOT(ISNUMBER(G372)),"",IF(COUNTIFS($O$7:$O$504,O372,$G$7:$G$504,"&lt;&gt;Unknown / 未知")&lt;2,"",(COUNTIFS($O$7:$O$504,O372,$G$7:$G$504,"&lt;"&amp;G372)+0.5*(COUNTIFS($O$7:$O$504,O372,$G$7:$G$504,G372)-1))/(COUNTIFS($O$7:$O$504,O372,$G$7:$G$504,"&lt;&gt;Unknown / 未知")-1)))</f>
        <v>0.3003194888178914</v>
      </c>
      <c r="K372" s="11" t="d">
        <v>2026-07-21T03:35:43.000Z</v>
      </c>
      <c r="L372" s="11" t="d">
        <v>2026-10-20T01:45:43.745Z</v>
      </c>
      <c r="M372" s="15" t="str">
        <v>Open Source / 打开来源</v>
      </c>
      <c r="N372" s="5" t="str">
        <v>images/FY-ae2cec8e4c.webp</v>
      </c>
      <c r="O372" s="5" t="str">
        <v>Instagram / Likes / 点赞 / Baseline 基线</v>
      </c>
      <c r="P372" s="5" t="str">
        <v>06ff458c130e35d01e5956824cc53c9d8bb053497c61e04622564bbf8d45470e</v>
      </c>
    </row>
    <row r="373" ht="120" customHeight="1">
      <c r="A373" s="16" t="str"/>
      <c r="B373" s="17" t="str">
        <v>FY-c1cdb28045</v>
      </c>
      <c r="C373" s="17" t="str">
        <v>Thick-and-Thin Yarn / 粗细纱</v>
      </c>
      <c r="D373" s="17" t="str">
        <v>Finished Projects / 成品应用</v>
      </c>
      <c r="E373" s="17" t="str">
        <v>Instagram</v>
      </c>
      <c r="F373" s="17" t="str">
        <v>Likes / 点赞</v>
      </c>
      <c r="G373" s="18" t="n">
        <v>6</v>
      </c>
      <c r="H373" s="18" t="n">
        <v>0</v>
      </c>
      <c r="I373" s="18"/>
      <c r="J373" s="19" t="n">
        <f>IF(NOT(ISNUMBER(G373)),"",IF(COUNTIFS($O$7:$O$504,O373,$G$7:$G$504,"&lt;&gt;Unknown / 未知")&lt;2,"",(COUNTIFS($O$7:$O$504,O373,$G$7:$G$504,"&lt;"&amp;G373)+0.5*(COUNTIFS($O$7:$O$504,O373,$G$7:$G$504,G373)-1))/(COUNTIFS($O$7:$O$504,O373,$G$7:$G$504,"&lt;&gt;Unknown / 未知")-1)))</f>
        <v>0.3003194888178914</v>
      </c>
      <c r="K373" s="20" t="d">
        <v>2026-07-18T20:33:26.000Z</v>
      </c>
      <c r="L373" s="20" t="d">
        <v>2026-10-20T01:45:43.745Z</v>
      </c>
      <c r="M373" s="21" t="str">
        <v>Open Source / 打开来源</v>
      </c>
      <c r="N373" s="17" t="str">
        <v>images/FY-c1cdb28045.jpg</v>
      </c>
      <c r="O373" s="17" t="str">
        <v>Instagram / Likes / 点赞 / Baseline 基线</v>
      </c>
      <c r="P373" s="17" t="str">
        <v>18a0a513546611f72eaf0b6a0802a39027f9f30fc425753d7656c482a4d4b4ea</v>
      </c>
    </row>
    <row r="374" ht="120" customHeight="1">
      <c r="A374" s="2" t="str"/>
      <c r="B374" s="5" t="str">
        <v>FY-7bcb6eb5c4</v>
      </c>
      <c r="C374" s="5" t="str">
        <v>Fancy Yarn (Unclassified) / 花式纱（待细分）</v>
      </c>
      <c r="D374" s="5" t="str">
        <v>Swatches / Techniques / 织片与工艺</v>
      </c>
      <c r="E374" s="5" t="str">
        <v>Reddit</v>
      </c>
      <c r="F374" s="5" t="str">
        <v>Net Score / 净赞分</v>
      </c>
      <c r="G374" s="9" t="n">
        <v>111</v>
      </c>
      <c r="H374" s="9" t="n">
        <v>28</v>
      </c>
      <c r="I374" s="9"/>
      <c r="J374" s="10" t="n">
        <f>IF(NOT(ISNUMBER(G374)),"",IF(COUNTIFS($O$7:$O$504,O374,$G$7:$G$504,"&lt;&gt;Unknown / 未知")&lt;2,"",(COUNTIFS($O$7:$O$504,O374,$G$7:$G$504,"&lt;"&amp;G374)+0.5*(COUNTIFS($O$7:$O$504,O374,$G$7:$G$504,G374)-1))/(COUNTIFS($O$7:$O$504,O374,$G$7:$G$504,"&lt;&gt;Unknown / 未知")-1)))</f>
        <v>0.27906976744186046</v>
      </c>
      <c r="K374" s="11" t="d">
        <v>2026-08-17T01:41:53.999Z</v>
      </c>
      <c r="L374" s="11" t="d">
        <v>2026-10-20T01:34:52.957Z</v>
      </c>
      <c r="M374" s="15" t="str">
        <v>Open Source / 打开来源</v>
      </c>
      <c r="N374" s="5" t="str">
        <v>images/FY-7bcb6eb5c4.jpg</v>
      </c>
      <c r="O374" s="5" t="str">
        <v>Reddit / Net Score / 净赞分 / Baseline 基线</v>
      </c>
      <c r="P374" s="5" t="str">
        <v>ff042b2d7a0d2fde2e19e6d38663c5c6ad2aaa7533d6bfadde89f98caa120e58</v>
      </c>
    </row>
    <row r="375" ht="120" customHeight="1">
      <c r="A375" s="16" t="str"/>
      <c r="B375" s="17" t="str">
        <v>FY-6ac8614631</v>
      </c>
      <c r="C375" s="17" t="str">
        <v>Feather / Eyelash Yarn / 羽毛／睫毛纱</v>
      </c>
      <c r="D375" s="17" t="str">
        <v>Finished Projects / 成品应用</v>
      </c>
      <c r="E375" s="17" t="str">
        <v>Reddit</v>
      </c>
      <c r="F375" s="17" t="str">
        <v>Net Score / 净赞分</v>
      </c>
      <c r="G375" s="18" t="n">
        <v>108</v>
      </c>
      <c r="H375" s="18" t="n">
        <v>5</v>
      </c>
      <c r="I375" s="18"/>
      <c r="J375" s="19" t="n">
        <f>IF(NOT(ISNUMBER(G375)),"",IF(COUNTIFS($O$7:$O$504,O375,$G$7:$G$504,"&lt;&gt;Unknown / 未知")&lt;2,"",(COUNTIFS($O$7:$O$504,O375,$G$7:$G$504,"&lt;"&amp;G375)+0.5*(COUNTIFS($O$7:$O$504,O375,$G$7:$G$504,G375)-1))/(COUNTIFS($O$7:$O$504,O375,$G$7:$G$504,"&lt;&gt;Unknown / 未知")-1)))</f>
        <v>0.2558139534883721</v>
      </c>
      <c r="K375" s="20" t="d">
        <v>2026-04-25T08:39:18.999Z</v>
      </c>
      <c r="L375" s="20" t="d">
        <v>2026-10-20T01:34:52.957Z</v>
      </c>
      <c r="M375" s="21" t="str">
        <v>Open Source / 打开来源</v>
      </c>
      <c r="N375" s="17" t="str">
        <v>images/FY-6ac8614631.jpg</v>
      </c>
      <c r="O375" s="17" t="str">
        <v>Reddit / Net Score / 净赞分 / Baseline 基线</v>
      </c>
      <c r="P375" s="17" t="str">
        <v>dca96c289555f03b2a49fc2c07c1311cc7e8c500be4bcb9bf569f6c7b9d1234e</v>
      </c>
    </row>
    <row r="376" ht="120" customHeight="1">
      <c r="A376" s="2" t="str"/>
      <c r="B376" s="5" t="str">
        <v>FY-03510b7908</v>
      </c>
      <c r="C376" s="5" t="str">
        <v>Coiled / Spiral Yarn / 线圈／螺旋纱</v>
      </c>
      <c r="D376" s="5" t="str">
        <v>Yarn / 纱线本体</v>
      </c>
      <c r="E376" s="5" t="str">
        <v>Instagram</v>
      </c>
      <c r="F376" s="5" t="str">
        <v>Likes / 点赞</v>
      </c>
      <c r="G376" s="9" t="n">
        <v>5</v>
      </c>
      <c r="H376" s="9" t="n">
        <v>0</v>
      </c>
      <c r="I376" s="9"/>
      <c r="J376" s="10" t="n">
        <f>IF(NOT(ISNUMBER(G376)),"",IF(COUNTIFS($O$7:$O$504,O376,$G$7:$G$504,"&lt;&gt;Unknown / 未知")&lt;2,"",(COUNTIFS($O$7:$O$504,O376,$G$7:$G$504,"&lt;"&amp;G376)+0.5*(COUNTIFS($O$7:$O$504,O376,$G$7:$G$504,G376)-1))/(COUNTIFS($O$7:$O$504,O376,$G$7:$G$504,"&lt;&gt;Unknown / 未知")-1)))</f>
        <v>0.2539936102236422</v>
      </c>
      <c r="K376" s="11" t="d">
        <v>2025-08-21T20:35:14.000Z</v>
      </c>
      <c r="L376" s="11" t="d">
        <v>2026-10-20T01:45:43.745Z</v>
      </c>
      <c r="M376" s="15" t="str">
        <v>Open Source / 打开来源</v>
      </c>
      <c r="N376" s="5" t="str">
        <v>images/FY-03510b7908.webp</v>
      </c>
      <c r="O376" s="5" t="str">
        <v>Instagram / Likes / 点赞 / Baseline 基线</v>
      </c>
      <c r="P376" s="5" t="str">
        <v>c0610b83d2bc79b7811a8cf265ff71e32393be05b3f6b2e00a5a36ee90078fdf</v>
      </c>
    </row>
    <row r="377" ht="120" customHeight="1">
      <c r="A377" s="16" t="str"/>
      <c r="B377" s="17" t="str">
        <v>FY-12de859a03</v>
      </c>
      <c r="C377" s="17" t="str">
        <v>Handspun Art Yarn / 手纺艺术纱</v>
      </c>
      <c r="D377" s="17" t="str">
        <v>Yarn / 纱线本体</v>
      </c>
      <c r="E377" s="17" t="str">
        <v>Instagram</v>
      </c>
      <c r="F377" s="17" t="str">
        <v>Likes / 点赞</v>
      </c>
      <c r="G377" s="18" t="n">
        <v>5</v>
      </c>
      <c r="H377" s="18" t="n">
        <v>3</v>
      </c>
      <c r="I377" s="18"/>
      <c r="J377" s="19" t="n">
        <f>IF(NOT(ISNUMBER(G377)),"",IF(COUNTIFS($O$7:$O$504,O377,$G$7:$G$504,"&lt;&gt;Unknown / 未知")&lt;2,"",(COUNTIFS($O$7:$O$504,O377,$G$7:$G$504,"&lt;"&amp;G377)+0.5*(COUNTIFS($O$7:$O$504,O377,$G$7:$G$504,G377)-1))/(COUNTIFS($O$7:$O$504,O377,$G$7:$G$504,"&lt;&gt;Unknown / 未知")-1)))</f>
        <v>0.2539936102236422</v>
      </c>
      <c r="K377" s="20" t="d">
        <v>2026-09-27T07:54:43.000Z</v>
      </c>
      <c r="L377" s="20" t="d">
        <v>2026-10-20T01:34:21.705Z</v>
      </c>
      <c r="M377" s="21" t="str">
        <v>Open Source / 打开来源</v>
      </c>
      <c r="N377" s="17" t="str">
        <v>images/FY-12de859a03.webp</v>
      </c>
      <c r="O377" s="17" t="str">
        <v>Instagram / Likes / 点赞 / Baseline 基线</v>
      </c>
      <c r="P377" s="17" t="str">
        <v>f93af0587508c2dc1bd02dc7e9217f81a881739f608c58464928445cebdf5a73</v>
      </c>
    </row>
    <row r="378" ht="120" customHeight="1">
      <c r="A378" s="2" t="str"/>
      <c r="B378" s="5" t="str">
        <v>FY-26d61475d3</v>
      </c>
      <c r="C378" s="5" t="str">
        <v>Thick-and-Thin Yarn / 粗细纱</v>
      </c>
      <c r="D378" s="5" t="str">
        <v>Yarn / 纱线本体</v>
      </c>
      <c r="E378" s="5" t="str">
        <v>Instagram</v>
      </c>
      <c r="F378" s="5" t="str">
        <v>Likes / 点赞</v>
      </c>
      <c r="G378" s="9" t="n">
        <v>5</v>
      </c>
      <c r="H378" s="9" t="n">
        <v>0</v>
      </c>
      <c r="I378" s="9"/>
      <c r="J378" s="10" t="n">
        <f>IF(NOT(ISNUMBER(G378)),"",IF(COUNTIFS($O$7:$O$504,O378,$G$7:$G$504,"&lt;&gt;Unknown / 未知")&lt;2,"",(COUNTIFS($O$7:$O$504,O378,$G$7:$G$504,"&lt;"&amp;G378)+0.5*(COUNTIFS($O$7:$O$504,O378,$G$7:$G$504,G378)-1))/(COUNTIFS($O$7:$O$504,O378,$G$7:$G$504,"&lt;&gt;Unknown / 未知")-1)))</f>
        <v>0.2539936102236422</v>
      </c>
      <c r="K378" s="11" t="d">
        <v>2026-01-08T21:28:51.000Z</v>
      </c>
      <c r="L378" s="11" t="d">
        <v>2026-10-20T01:45:43.745Z</v>
      </c>
      <c r="M378" s="15" t="str">
        <v>Open Source / 打开来源</v>
      </c>
      <c r="N378" s="5" t="str">
        <v>images/FY-26d61475d3.jpg</v>
      </c>
      <c r="O378" s="5" t="str">
        <v>Instagram / Likes / 点赞 / Baseline 基线</v>
      </c>
      <c r="P378" s="5" t="str">
        <v>05a9becb8c997792f9d46d19e510162e8aebe193b7c00094524aa5ef4b228924</v>
      </c>
    </row>
    <row r="379" ht="120" customHeight="1">
      <c r="A379" s="16" t="str"/>
      <c r="B379" s="17" t="str">
        <v>FY-3eb3939c5e</v>
      </c>
      <c r="C379" s="17" t="str">
        <v>Ribbon Yarn / 带状纱</v>
      </c>
      <c r="D379" s="17" t="str">
        <v>Yarn / 纱线本体</v>
      </c>
      <c r="E379" s="17" t="str">
        <v>Instagram</v>
      </c>
      <c r="F379" s="17" t="str">
        <v>Likes / 点赞</v>
      </c>
      <c r="G379" s="18" t="n">
        <v>5</v>
      </c>
      <c r="H379" s="18" t="n">
        <v>0</v>
      </c>
      <c r="I379" s="18"/>
      <c r="J379" s="19" t="n">
        <f>IF(NOT(ISNUMBER(G379)),"",IF(COUNTIFS($O$7:$O$504,O379,$G$7:$G$504,"&lt;&gt;Unknown / 未知")&lt;2,"",(COUNTIFS($O$7:$O$504,O379,$G$7:$G$504,"&lt;"&amp;G379)+0.5*(COUNTIFS($O$7:$O$504,O379,$G$7:$G$504,G379)-1))/(COUNTIFS($O$7:$O$504,O379,$G$7:$G$504,"&lt;&gt;Unknown / 未知")-1)))</f>
        <v>0.2539936102236422</v>
      </c>
      <c r="K379" s="20" t="d">
        <v>2026-08-18T18:01:56.999Z</v>
      </c>
      <c r="L379" s="20" t="d">
        <v>2026-10-20T01:34:21.705Z</v>
      </c>
      <c r="M379" s="21" t="str">
        <v>Open Source / 打开来源</v>
      </c>
      <c r="N379" s="17" t="str">
        <v>images/FY-3eb3939c5e.jpg</v>
      </c>
      <c r="O379" s="17" t="str">
        <v>Instagram / Likes / 点赞 / Baseline 基线</v>
      </c>
      <c r="P379" s="17" t="str">
        <v>c7da7b72738329751a6d497a6d83126baf43d0d4a6738a6c7f509aa2add2f388</v>
      </c>
    </row>
    <row r="380" ht="120" customHeight="1">
      <c r="A380" s="2" t="str"/>
      <c r="B380" s="5" t="str">
        <v>FY-47212aa296</v>
      </c>
      <c r="C380" s="5" t="str">
        <v>Handspun Art Yarn / 手纺艺术纱</v>
      </c>
      <c r="D380" s="5" t="str">
        <v>Yarn / 纱线本体</v>
      </c>
      <c r="E380" s="5" t="str">
        <v>Instagram</v>
      </c>
      <c r="F380" s="5" t="str">
        <v>Likes / 点赞</v>
      </c>
      <c r="G380" s="9" t="n">
        <v>5</v>
      </c>
      <c r="H380" s="9" t="n">
        <v>0</v>
      </c>
      <c r="I380" s="9"/>
      <c r="J380" s="10" t="n">
        <f>IF(NOT(ISNUMBER(G380)),"",IF(COUNTIFS($O$7:$O$504,O380,$G$7:$G$504,"&lt;&gt;Unknown / 未知")&lt;2,"",(COUNTIFS($O$7:$O$504,O380,$G$7:$G$504,"&lt;"&amp;G380)+0.5*(COUNTIFS($O$7:$O$504,O380,$G$7:$G$504,G380)-1))/(COUNTIFS($O$7:$O$504,O380,$G$7:$G$504,"&lt;&gt;Unknown / 未知")-1)))</f>
        <v>0.2539936102236422</v>
      </c>
      <c r="K380" s="11" t="d">
        <v>2026-09-26T15:18:05.000Z</v>
      </c>
      <c r="L380" s="11" t="d">
        <v>2026-10-20T01:34:21.705Z</v>
      </c>
      <c r="M380" s="15" t="str">
        <v>Open Source / 打开来源</v>
      </c>
      <c r="N380" s="5" t="str">
        <v>images/FY-47212aa296.jpg</v>
      </c>
      <c r="O380" s="5" t="str">
        <v>Instagram / Likes / 点赞 / Baseline 基线</v>
      </c>
      <c r="P380" s="5" t="str">
        <v>ad409e8377ef60801ee5f578232c60bc871eaa2e8e930cd84d31f4815c2747c7</v>
      </c>
    </row>
    <row r="381" ht="120" customHeight="1">
      <c r="A381" s="16" t="str"/>
      <c r="B381" s="17" t="str">
        <v>FY-52c5b4465c</v>
      </c>
      <c r="C381" s="17" t="str">
        <v>Thick-and-Thin Yarn / 粗细纱</v>
      </c>
      <c r="D381" s="17" t="str">
        <v>Yarn / 纱线本体</v>
      </c>
      <c r="E381" s="17" t="str">
        <v>Instagram</v>
      </c>
      <c r="F381" s="17" t="str">
        <v>Likes / 点赞</v>
      </c>
      <c r="G381" s="18" t="n">
        <v>5</v>
      </c>
      <c r="H381" s="18" t="n">
        <v>0</v>
      </c>
      <c r="I381" s="18"/>
      <c r="J381" s="19" t="n">
        <f>IF(NOT(ISNUMBER(G381)),"",IF(COUNTIFS($O$7:$O$504,O381,$G$7:$G$504,"&lt;&gt;Unknown / 未知")&lt;2,"",(COUNTIFS($O$7:$O$504,O381,$G$7:$G$504,"&lt;"&amp;G381)+0.5*(COUNTIFS($O$7:$O$504,O381,$G$7:$G$504,G381)-1))/(COUNTIFS($O$7:$O$504,O381,$G$7:$G$504,"&lt;&gt;Unknown / 未知")-1)))</f>
        <v>0.2539936102236422</v>
      </c>
      <c r="K381" s="20" t="d">
        <v>2026-01-23T18:07:35.999Z</v>
      </c>
      <c r="L381" s="20" t="d">
        <v>2026-10-20T01:45:43.745Z</v>
      </c>
      <c r="M381" s="21" t="str">
        <v>Open Source / 打开来源</v>
      </c>
      <c r="N381" s="17" t="str">
        <v>images/FY-52c5b4465c.jpg</v>
      </c>
      <c r="O381" s="17" t="str">
        <v>Instagram / Likes / 点赞 / Baseline 基线</v>
      </c>
      <c r="P381" s="17" t="str">
        <v>a1f8a2c64b484aa29c45d0ae94c3de3d802a55ee04b1963ce0f6075b9fe9e569</v>
      </c>
    </row>
    <row r="382" ht="120" customHeight="1">
      <c r="A382" s="2" t="str"/>
      <c r="B382" s="5" t="str">
        <v>FY-5412271233</v>
      </c>
      <c r="C382" s="5" t="str">
        <v>Handspun Art Yarn / 手纺艺术纱</v>
      </c>
      <c r="D382" s="5" t="str">
        <v>Yarn / 纱线本体</v>
      </c>
      <c r="E382" s="5" t="str">
        <v>Instagram</v>
      </c>
      <c r="F382" s="5" t="str">
        <v>Likes / 点赞</v>
      </c>
      <c r="G382" s="9" t="n">
        <v>5</v>
      </c>
      <c r="H382" s="9" t="n">
        <v>2</v>
      </c>
      <c r="I382" s="9"/>
      <c r="J382" s="10" t="n">
        <f>IF(NOT(ISNUMBER(G382)),"",IF(COUNTIFS($O$7:$O$504,O382,$G$7:$G$504,"&lt;&gt;Unknown / 未知")&lt;2,"",(COUNTIFS($O$7:$O$504,O382,$G$7:$G$504,"&lt;"&amp;G382)+0.5*(COUNTIFS($O$7:$O$504,O382,$G$7:$G$504,G382)-1))/(COUNTIFS($O$7:$O$504,O382,$G$7:$G$504,"&lt;&gt;Unknown / 未知")-1)))</f>
        <v>0.2539936102236422</v>
      </c>
      <c r="K382" s="11" t="d">
        <v>2026-09-07T00:55:50.000Z</v>
      </c>
      <c r="L382" s="11" t="d">
        <v>2026-10-20T01:34:21.705Z</v>
      </c>
      <c r="M382" s="15" t="str">
        <v>Open Source / 打开来源</v>
      </c>
      <c r="N382" s="5" t="str">
        <v>images/FY-5412271233.jpg</v>
      </c>
      <c r="O382" s="5" t="str">
        <v>Instagram / Likes / 点赞 / Baseline 基线</v>
      </c>
      <c r="P382" s="5" t="str">
        <v>7a99b690dbde6ded7a297d848fca424684b41b29aa36480a30d85890f662abbc</v>
      </c>
    </row>
    <row r="383" ht="120" customHeight="1">
      <c r="A383" s="16" t="str"/>
      <c r="B383" s="17" t="str">
        <v>FY-5cd07ab1cc</v>
      </c>
      <c r="C383" s="17" t="str">
        <v>Beaded / Sequined Yarn / 串珠／亮片纱</v>
      </c>
      <c r="D383" s="17" t="str">
        <v>Yarn / 纱线本体</v>
      </c>
      <c r="E383" s="17" t="str">
        <v>Instagram</v>
      </c>
      <c r="F383" s="17" t="str">
        <v>Likes / 点赞</v>
      </c>
      <c r="G383" s="18" t="n">
        <v>5</v>
      </c>
      <c r="H383" s="18" t="n">
        <v>0</v>
      </c>
      <c r="I383" s="18"/>
      <c r="J383" s="19" t="n">
        <f>IF(NOT(ISNUMBER(G383)),"",IF(COUNTIFS($O$7:$O$504,O383,$G$7:$G$504,"&lt;&gt;Unknown / 未知")&lt;2,"",(COUNTIFS($O$7:$O$504,O383,$G$7:$G$504,"&lt;"&amp;G383)+0.5*(COUNTIFS($O$7:$O$504,O383,$G$7:$G$504,G383)-1))/(COUNTIFS($O$7:$O$504,O383,$G$7:$G$504,"&lt;&gt;Unknown / 未知")-1)))</f>
        <v>0.2539936102236422</v>
      </c>
      <c r="K383" s="20" t="d">
        <v>2026-09-28T09:43:02.000Z</v>
      </c>
      <c r="L383" s="20" t="d">
        <v>2026-10-20T01:45:43.745Z</v>
      </c>
      <c r="M383" s="21" t="str">
        <v>Open Source / 打开来源</v>
      </c>
      <c r="N383" s="17" t="str">
        <v>images/FY-5cd07ab1cc.webp</v>
      </c>
      <c r="O383" s="17" t="str">
        <v>Instagram / Likes / 点赞 / Baseline 基线</v>
      </c>
      <c r="P383" s="17" t="str">
        <v>931251bad1cc9de8c743649b82e52ebae115d8bdda02247365f2b7e7913b29a7</v>
      </c>
    </row>
    <row r="384" ht="120" customHeight="1">
      <c r="A384" s="2" t="str"/>
      <c r="B384" s="5" t="str">
        <v>FY-685bbdf2f4</v>
      </c>
      <c r="C384" s="5" t="str">
        <v>Bouclé Yarn / 圈圈纱</v>
      </c>
      <c r="D384" s="5" t="str">
        <v>Yarn / 纱线本体</v>
      </c>
      <c r="E384" s="5" t="str">
        <v>Instagram</v>
      </c>
      <c r="F384" s="5" t="str">
        <v>Likes / 点赞</v>
      </c>
      <c r="G384" s="9" t="n">
        <v>5</v>
      </c>
      <c r="H384" s="9" t="n">
        <v>0</v>
      </c>
      <c r="I384" s="9"/>
      <c r="J384" s="10" t="n">
        <f>IF(NOT(ISNUMBER(G384)),"",IF(COUNTIFS($O$7:$O$504,O384,$G$7:$G$504,"&lt;&gt;Unknown / 未知")&lt;2,"",(COUNTIFS($O$7:$O$504,O384,$G$7:$G$504,"&lt;"&amp;G384)+0.5*(COUNTIFS($O$7:$O$504,O384,$G$7:$G$504,G384)-1))/(COUNTIFS($O$7:$O$504,O384,$G$7:$G$504,"&lt;&gt;Unknown / 未知")-1)))</f>
        <v>0.2539936102236422</v>
      </c>
      <c r="K384" s="11" t="d">
        <v>2026-10-11T06:01:35.000Z</v>
      </c>
      <c r="L384" s="11" t="d">
        <v>2026-10-20T01:34:21.705Z</v>
      </c>
      <c r="M384" s="15" t="str">
        <v>Open Source / 打开来源</v>
      </c>
      <c r="N384" s="5" t="str">
        <v>images/FY-685bbdf2f4.webp</v>
      </c>
      <c r="O384" s="5" t="str">
        <v>Instagram / Likes / 点赞 / Baseline 基线</v>
      </c>
      <c r="P384" s="5" t="str">
        <v>6198bdb4ee2b3b0e2c143d60765a896dd8c173c5bc4c87bf501791994f2cae81</v>
      </c>
    </row>
    <row r="385" ht="120" customHeight="1">
      <c r="A385" s="16" t="str"/>
      <c r="B385" s="17" t="str">
        <v>FY-805a96c249</v>
      </c>
      <c r="C385" s="17" t="str">
        <v>Pom-pom Yarn / 球结纱</v>
      </c>
      <c r="D385" s="17" t="str">
        <v>Yarn / 纱线本体</v>
      </c>
      <c r="E385" s="17" t="str">
        <v>Instagram</v>
      </c>
      <c r="F385" s="17" t="str">
        <v>Likes / 点赞</v>
      </c>
      <c r="G385" s="18" t="n">
        <v>5</v>
      </c>
      <c r="H385" s="18" t="n">
        <v>0</v>
      </c>
      <c r="I385" s="18"/>
      <c r="J385" s="19" t="n">
        <f>IF(NOT(ISNUMBER(G385)),"",IF(COUNTIFS($O$7:$O$504,O385,$G$7:$G$504,"&lt;&gt;Unknown / 未知")&lt;2,"",(COUNTIFS($O$7:$O$504,O385,$G$7:$G$504,"&lt;"&amp;G385)+0.5*(COUNTIFS($O$7:$O$504,O385,$G$7:$G$504,G385)-1))/(COUNTIFS($O$7:$O$504,O385,$G$7:$G$504,"&lt;&gt;Unknown / 未知")-1)))</f>
        <v>0.2539936102236422</v>
      </c>
      <c r="K385" s="20" t="d">
        <v>2026-08-14T23:23:30.000Z</v>
      </c>
      <c r="L385" s="20" t="d">
        <v>2026-10-20T01:34:21.705Z</v>
      </c>
      <c r="M385" s="21" t="str">
        <v>Open Source / 打开来源</v>
      </c>
      <c r="N385" s="17" t="str">
        <v>images/FY-805a96c249.webp</v>
      </c>
      <c r="O385" s="17" t="str">
        <v>Instagram / Likes / 点赞 / Baseline 基线</v>
      </c>
      <c r="P385" s="17" t="str">
        <v>80ab1099b9c3688f46ccd0fcc08e694b7240cd0126aa8fe034beac406d2ed8b1</v>
      </c>
    </row>
    <row r="386" ht="120" customHeight="1">
      <c r="A386" s="2" t="str"/>
      <c r="B386" s="5" t="str">
        <v>FY-806c1eca02</v>
      </c>
      <c r="C386" s="5" t="str">
        <v>Pom-pom Yarn / 球结纱</v>
      </c>
      <c r="D386" s="5" t="str">
        <v>Swatches / Techniques / 织片与工艺</v>
      </c>
      <c r="E386" s="5" t="str">
        <v>Instagram</v>
      </c>
      <c r="F386" s="5" t="str">
        <v>Likes / 点赞</v>
      </c>
      <c r="G386" s="9" t="n">
        <v>5</v>
      </c>
      <c r="H386" s="9" t="n">
        <v>0</v>
      </c>
      <c r="I386" s="9"/>
      <c r="J386" s="10" t="n">
        <f>IF(NOT(ISNUMBER(G386)),"",IF(COUNTIFS($O$7:$O$504,O386,$G$7:$G$504,"&lt;&gt;Unknown / 未知")&lt;2,"",(COUNTIFS($O$7:$O$504,O386,$G$7:$G$504,"&lt;"&amp;G386)+0.5*(COUNTIFS($O$7:$O$504,O386,$G$7:$G$504,G386)-1))/(COUNTIFS($O$7:$O$504,O386,$G$7:$G$504,"&lt;&gt;Unknown / 未知")-1)))</f>
        <v>0.2539936102236422</v>
      </c>
      <c r="K386" s="11" t="d">
        <v>2026-05-30T20:17:58.000Z</v>
      </c>
      <c r="L386" s="11" t="d">
        <v>2026-10-20T01:34:21.705Z</v>
      </c>
      <c r="M386" s="15" t="str">
        <v>Open Source / 打开来源</v>
      </c>
      <c r="N386" s="5" t="str">
        <v>images/FY-806c1eca02.jpg</v>
      </c>
      <c r="O386" s="5" t="str">
        <v>Instagram / Likes / 点赞 / Baseline 基线</v>
      </c>
      <c r="P386" s="5" t="str">
        <v>533a0ff4badddb92232028e1f5eb7474768b4d1620c3f653bcb41eb721c2c844</v>
      </c>
    </row>
    <row r="387" ht="120" customHeight="1">
      <c r="A387" s="16" t="str"/>
      <c r="B387" s="17" t="str">
        <v>FY-83a2d304fd</v>
      </c>
      <c r="C387" s="17" t="str">
        <v>Bouclé Yarn / 圈圈纱</v>
      </c>
      <c r="D387" s="17" t="str">
        <v>Finished Projects / 成品应用</v>
      </c>
      <c r="E387" s="17" t="str">
        <v>Instagram</v>
      </c>
      <c r="F387" s="17" t="str">
        <v>Likes / 点赞</v>
      </c>
      <c r="G387" s="18" t="n">
        <v>5</v>
      </c>
      <c r="H387" s="18" t="n">
        <v>0</v>
      </c>
      <c r="I387" s="18"/>
      <c r="J387" s="19" t="n">
        <f>IF(NOT(ISNUMBER(G387)),"",IF(COUNTIFS($O$7:$O$504,O387,$G$7:$G$504,"&lt;&gt;Unknown / 未知")&lt;2,"",(COUNTIFS($O$7:$O$504,O387,$G$7:$G$504,"&lt;"&amp;G387)+0.5*(COUNTIFS($O$7:$O$504,O387,$G$7:$G$504,G387)-1))/(COUNTIFS($O$7:$O$504,O387,$G$7:$G$504,"&lt;&gt;Unknown / 未知")-1)))</f>
        <v>0.2539936102236422</v>
      </c>
      <c r="K387" s="20" t="d">
        <v>2026-10-11T23:55:29.000Z</v>
      </c>
      <c r="L387" s="20" t="d">
        <v>2026-10-20T01:34:21.705Z</v>
      </c>
      <c r="M387" s="21" t="str">
        <v>Open Source / 打开来源</v>
      </c>
      <c r="N387" s="17" t="str">
        <v>images/FY-83a2d304fd.webp</v>
      </c>
      <c r="O387" s="17" t="str">
        <v>Instagram / Likes / 点赞 / Baseline 基线</v>
      </c>
      <c r="P387" s="17" t="str">
        <v>3d31a926f46952ff3c0055143d74a59ec58c13db8615d027fd610f555aade7eb</v>
      </c>
    </row>
    <row r="388" ht="120" customHeight="1">
      <c r="A388" s="2" t="str"/>
      <c r="B388" s="5" t="str">
        <v>FY-8dc61774b4</v>
      </c>
      <c r="C388" s="5" t="str">
        <v>Fancy Yarn (Unclassified) / 花式纱（待细分）</v>
      </c>
      <c r="D388" s="5" t="str">
        <v>Yarn / 纱线本体</v>
      </c>
      <c r="E388" s="5" t="str">
        <v>Instagram</v>
      </c>
      <c r="F388" s="5" t="str">
        <v>Likes / 点赞</v>
      </c>
      <c r="G388" s="9" t="n">
        <v>5</v>
      </c>
      <c r="H388" s="9" t="n">
        <v>0</v>
      </c>
      <c r="I388" s="9"/>
      <c r="J388" s="10" t="n">
        <f>IF(NOT(ISNUMBER(G388)),"",IF(COUNTIFS($O$7:$O$504,O388,$G$7:$G$504,"&lt;&gt;Unknown / 未知")&lt;2,"",(COUNTIFS($O$7:$O$504,O388,$G$7:$G$504,"&lt;"&amp;G388)+0.5*(COUNTIFS($O$7:$O$504,O388,$G$7:$G$504,G388)-1))/(COUNTIFS($O$7:$O$504,O388,$G$7:$G$504,"&lt;&gt;Unknown / 未知")-1)))</f>
        <v>0.2539936102236422</v>
      </c>
      <c r="K388" s="11" t="d">
        <v>2026-10-07T05:30:25.000Z</v>
      </c>
      <c r="L388" s="11" t="d">
        <v>2026-10-20T01:34:21.705Z</v>
      </c>
      <c r="M388" s="15" t="str">
        <v>Open Source / 打开来源</v>
      </c>
      <c r="N388" s="5" t="str">
        <v>images/FY-8dc61774b4.jpg</v>
      </c>
      <c r="O388" s="5" t="str">
        <v>Instagram / Likes / 点赞 / Baseline 基线</v>
      </c>
      <c r="P388" s="5" t="str">
        <v>77bc89b94205ba7d818b5e98d4d45b02832cd1083ea1adc6b3137d6e47f4b528</v>
      </c>
    </row>
    <row r="389" ht="120" customHeight="1">
      <c r="A389" s="16" t="str"/>
      <c r="B389" s="17" t="str">
        <v>FY-9701363652</v>
      </c>
      <c r="C389" s="17" t="str">
        <v>Ribbon Yarn / 带状纱</v>
      </c>
      <c r="D389" s="17" t="str">
        <v>Finished Projects / 成品应用</v>
      </c>
      <c r="E389" s="17" t="str">
        <v>Instagram</v>
      </c>
      <c r="F389" s="17" t="str">
        <v>Likes / 点赞</v>
      </c>
      <c r="G389" s="18" t="n">
        <v>5</v>
      </c>
      <c r="H389" s="18" t="n">
        <v>0</v>
      </c>
      <c r="I389" s="18"/>
      <c r="J389" s="19" t="n">
        <f>IF(NOT(ISNUMBER(G389)),"",IF(COUNTIFS($O$7:$O$504,O389,$G$7:$G$504,"&lt;&gt;Unknown / 未知")&lt;2,"",(COUNTIFS($O$7:$O$504,O389,$G$7:$G$504,"&lt;"&amp;G389)+0.5*(COUNTIFS($O$7:$O$504,O389,$G$7:$G$504,G389)-1))/(COUNTIFS($O$7:$O$504,O389,$G$7:$G$504,"&lt;&gt;Unknown / 未知")-1)))</f>
        <v>0.2539936102236422</v>
      </c>
      <c r="K389" s="20" t="d">
        <v>2026-09-13T23:31:41.000Z</v>
      </c>
      <c r="L389" s="20" t="d">
        <v>2026-10-20T01:34:21.705Z</v>
      </c>
      <c r="M389" s="21" t="str">
        <v>Open Source / 打开来源</v>
      </c>
      <c r="N389" s="17" t="str">
        <v>images/FY-9701363652.jpg</v>
      </c>
      <c r="O389" s="17" t="str">
        <v>Instagram / Likes / 点赞 / Baseline 基线</v>
      </c>
      <c r="P389" s="17" t="str">
        <v>0f7118498aa9049c59eda8e90c40e9a14b55765874cd0db479569e3eb0c89757</v>
      </c>
    </row>
    <row r="390" ht="120" customHeight="1">
      <c r="A390" s="2" t="str"/>
      <c r="B390" s="5" t="str">
        <v>FY-c1012f5306</v>
      </c>
      <c r="C390" s="5" t="str">
        <v>Beaded / Sequined Yarn / 串珠／亮片纱</v>
      </c>
      <c r="D390" s="5" t="str">
        <v>Yarn / 纱线本体</v>
      </c>
      <c r="E390" s="5" t="str">
        <v>Instagram</v>
      </c>
      <c r="F390" s="5" t="str">
        <v>Likes / 点赞</v>
      </c>
      <c r="G390" s="9" t="n">
        <v>5</v>
      </c>
      <c r="H390" s="9" t="n">
        <v>0</v>
      </c>
      <c r="I390" s="9"/>
      <c r="J390" s="10" t="n">
        <f>IF(NOT(ISNUMBER(G390)),"",IF(COUNTIFS($O$7:$O$504,O390,$G$7:$G$504,"&lt;&gt;Unknown / 未知")&lt;2,"",(COUNTIFS($O$7:$O$504,O390,$G$7:$G$504,"&lt;"&amp;G390)+0.5*(COUNTIFS($O$7:$O$504,O390,$G$7:$G$504,G390)-1))/(COUNTIFS($O$7:$O$504,O390,$G$7:$G$504,"&lt;&gt;Unknown / 未知")-1)))</f>
        <v>0.2539936102236422</v>
      </c>
      <c r="K390" s="11" t="d">
        <v>2026-10-18T19:20:04.000Z</v>
      </c>
      <c r="L390" s="11" t="d">
        <v>2026-10-20T01:45:43.745Z</v>
      </c>
      <c r="M390" s="15" t="str">
        <v>Open Source / 打开来源</v>
      </c>
      <c r="N390" s="5" t="str">
        <v>images/FY-c1012f5306.webp</v>
      </c>
      <c r="O390" s="5" t="str">
        <v>Instagram / Likes / 点赞 / Baseline 基线</v>
      </c>
      <c r="P390" s="5" t="str">
        <v>83dc9d23a9e2538f14ac186edcfc420e6d427f16cef961b12c962e98f7da5feb</v>
      </c>
    </row>
    <row r="391" ht="120" customHeight="1">
      <c r="A391" s="16" t="str"/>
      <c r="B391" s="17" t="str">
        <v>FY-c6c713f1c3</v>
      </c>
      <c r="C391" s="17" t="str">
        <v>Feather / Eyelash Yarn / 羽毛／睫毛纱</v>
      </c>
      <c r="D391" s="17" t="str">
        <v>Finished Projects / 成品应用</v>
      </c>
      <c r="E391" s="17" t="str">
        <v>Instagram</v>
      </c>
      <c r="F391" s="17" t="str">
        <v>Likes / 点赞</v>
      </c>
      <c r="G391" s="18" t="n">
        <v>5</v>
      </c>
      <c r="H391" s="18" t="n">
        <v>0</v>
      </c>
      <c r="I391" s="18"/>
      <c r="J391" s="19" t="n">
        <f>IF(NOT(ISNUMBER(G391)),"",IF(COUNTIFS($O$7:$O$504,O391,$G$7:$G$504,"&lt;&gt;Unknown / 未知")&lt;2,"",(COUNTIFS($O$7:$O$504,O391,$G$7:$G$504,"&lt;"&amp;G391)+0.5*(COUNTIFS($O$7:$O$504,O391,$G$7:$G$504,G391)-1))/(COUNTIFS($O$7:$O$504,O391,$G$7:$G$504,"&lt;&gt;Unknown / 未知")-1)))</f>
        <v>0.2539936102236422</v>
      </c>
      <c r="K391" s="20" t="d">
        <v>2026-10-15T14:23:21.000Z</v>
      </c>
      <c r="L391" s="20" t="d">
        <v>2026-10-20T01:34:21.705Z</v>
      </c>
      <c r="M391" s="21" t="str">
        <v>Open Source / 打开来源</v>
      </c>
      <c r="N391" s="17" t="str">
        <v>images/FY-c6c713f1c3.png</v>
      </c>
      <c r="O391" s="17" t="str">
        <v>Instagram / Likes / 点赞 / Baseline 基线</v>
      </c>
      <c r="P391" s="17" t="str">
        <v>df05d3705bfd68c1d334e558b614dcf5b9088a01fcafb5fc4aa4768911bafd9c</v>
      </c>
    </row>
    <row r="392" ht="120" customHeight="1">
      <c r="A392" s="2" t="str"/>
      <c r="B392" s="5" t="str">
        <v>FY-cba6bde4a5</v>
      </c>
      <c r="C392" s="5" t="str">
        <v>Ladder Yarn / 梯形纱</v>
      </c>
      <c r="D392" s="5" t="str">
        <v>Yarn / 纱线本体</v>
      </c>
      <c r="E392" s="5" t="str">
        <v>Instagram</v>
      </c>
      <c r="F392" s="5" t="str">
        <v>Likes / 点赞</v>
      </c>
      <c r="G392" s="9" t="n">
        <v>5</v>
      </c>
      <c r="H392" s="9" t="n">
        <v>0</v>
      </c>
      <c r="I392" s="9"/>
      <c r="J392" s="10" t="n">
        <f>IF(NOT(ISNUMBER(G392)),"",IF(COUNTIFS($O$7:$O$504,O392,$G$7:$G$504,"&lt;&gt;Unknown / 未知")&lt;2,"",(COUNTIFS($O$7:$O$504,O392,$G$7:$G$504,"&lt;"&amp;G392)+0.5*(COUNTIFS($O$7:$O$504,O392,$G$7:$G$504,G392)-1))/(COUNTIFS($O$7:$O$504,O392,$G$7:$G$504,"&lt;&gt;Unknown / 未知")-1)))</f>
        <v>0.2539936102236422</v>
      </c>
      <c r="K392" s="11" t="d">
        <v>2025-08-25T08:56:25.000Z</v>
      </c>
      <c r="L392" s="11" t="d">
        <v>2026-10-20T01:34:21.705Z</v>
      </c>
      <c r="M392" s="15" t="str">
        <v>Open Source / 打开来源</v>
      </c>
      <c r="N392" s="5" t="str">
        <v>images/FY-cba6bde4a5.webp</v>
      </c>
      <c r="O392" s="5" t="str">
        <v>Instagram / Likes / 点赞 / Baseline 基线</v>
      </c>
      <c r="P392" s="5" t="str">
        <v>906e9d5475090f7a8c8f2c55873dc46ab9f6f4eafe1b0db5772779bc8c1071d2</v>
      </c>
    </row>
    <row r="393" ht="120" customHeight="1">
      <c r="A393" s="16" t="str"/>
      <c r="B393" s="17" t="str">
        <v>FY-d01c1bfbb4</v>
      </c>
      <c r="C393" s="17" t="str">
        <v>Lockspun Art Yarn / 纤维束艺术纱</v>
      </c>
      <c r="D393" s="17" t="str">
        <v>Yarn / 纱线本体</v>
      </c>
      <c r="E393" s="17" t="str">
        <v>Instagram</v>
      </c>
      <c r="F393" s="17" t="str">
        <v>Likes / 点赞</v>
      </c>
      <c r="G393" s="18" t="n">
        <v>5</v>
      </c>
      <c r="H393" s="18" t="n">
        <v>0</v>
      </c>
      <c r="I393" s="18"/>
      <c r="J393" s="19" t="n">
        <f>IF(NOT(ISNUMBER(G393)),"",IF(COUNTIFS($O$7:$O$504,O393,$G$7:$G$504,"&lt;&gt;Unknown / 未知")&lt;2,"",(COUNTIFS($O$7:$O$504,O393,$G$7:$G$504,"&lt;"&amp;G393)+0.5*(COUNTIFS($O$7:$O$504,O393,$G$7:$G$504,G393)-1))/(COUNTIFS($O$7:$O$504,O393,$G$7:$G$504,"&lt;&gt;Unknown / 未知")-1)))</f>
        <v>0.2539936102236422</v>
      </c>
      <c r="K393" s="20" t="d">
        <v>2025-09-09T15:37:18.000Z</v>
      </c>
      <c r="L393" s="20" t="d">
        <v>2026-10-20T01:45:43.745Z</v>
      </c>
      <c r="M393" s="21" t="str">
        <v>Open Source / 打开来源</v>
      </c>
      <c r="N393" s="17" t="str">
        <v>images/FY-d01c1bfbb4.jpg</v>
      </c>
      <c r="O393" s="17" t="str">
        <v>Instagram / Likes / 点赞 / Baseline 基线</v>
      </c>
      <c r="P393" s="17" t="str">
        <v>ee90528ee80247aa9193b49769506395f4963222f02ea64333a268b263576893</v>
      </c>
    </row>
    <row r="394" ht="120" customHeight="1">
      <c r="A394" s="2" t="str"/>
      <c r="B394" s="5" t="str">
        <v>FY-ee5df10cc4</v>
      </c>
      <c r="C394" s="5" t="str">
        <v>Ladder Yarn / 梯形纱</v>
      </c>
      <c r="D394" s="5" t="str">
        <v>Finished Projects / 成品应用</v>
      </c>
      <c r="E394" s="5" t="str">
        <v>Instagram</v>
      </c>
      <c r="F394" s="5" t="str">
        <v>Likes / 点赞</v>
      </c>
      <c r="G394" s="9" t="n">
        <v>5</v>
      </c>
      <c r="H394" s="9" t="n">
        <v>0</v>
      </c>
      <c r="I394" s="9"/>
      <c r="J394" s="10" t="n">
        <f>IF(NOT(ISNUMBER(G394)),"",IF(COUNTIFS($O$7:$O$504,O394,$G$7:$G$504,"&lt;&gt;Unknown / 未知")&lt;2,"",(COUNTIFS($O$7:$O$504,O394,$G$7:$G$504,"&lt;"&amp;G394)+0.5*(COUNTIFS($O$7:$O$504,O394,$G$7:$G$504,G394)-1))/(COUNTIFS($O$7:$O$504,O394,$G$7:$G$504,"&lt;&gt;Unknown / 未知")-1)))</f>
        <v>0.2539936102236422</v>
      </c>
      <c r="K394" s="11" t="d">
        <v>2025-09-01T07:16:48.000Z</v>
      </c>
      <c r="L394" s="11" t="d">
        <v>2026-10-20T01:34:21.705Z</v>
      </c>
      <c r="M394" s="15" t="str">
        <v>Open Source / 打开来源</v>
      </c>
      <c r="N394" s="5" t="str">
        <v>images/FY-ee5df10cc4.webp</v>
      </c>
      <c r="O394" s="5" t="str">
        <v>Instagram / Likes / 点赞 / Baseline 基线</v>
      </c>
      <c r="P394" s="5" t="str">
        <v>3a67bc31564c294cc06a615cc327740b8d2e3d0e6baaa8560ef9271574df2bee</v>
      </c>
    </row>
    <row r="395" ht="120" customHeight="1">
      <c r="A395" s="16" t="str"/>
      <c r="B395" s="17" t="str">
        <v>FY-fe61e08b19</v>
      </c>
      <c r="C395" s="17" t="str">
        <v>Beaded / Sequined Yarn / 串珠／亮片纱</v>
      </c>
      <c r="D395" s="17" t="str">
        <v>Yarn / 纱线本体</v>
      </c>
      <c r="E395" s="17" t="str">
        <v>Instagram</v>
      </c>
      <c r="F395" s="17" t="str">
        <v>Likes / 点赞</v>
      </c>
      <c r="G395" s="18" t="n">
        <v>5</v>
      </c>
      <c r="H395" s="18" t="n">
        <v>0</v>
      </c>
      <c r="I395" s="18"/>
      <c r="J395" s="19" t="n">
        <f>IF(NOT(ISNUMBER(G395)),"",IF(COUNTIFS($O$7:$O$504,O395,$G$7:$G$504,"&lt;&gt;Unknown / 未知")&lt;2,"",(COUNTIFS($O$7:$O$504,O395,$G$7:$G$504,"&lt;"&amp;G395)+0.5*(COUNTIFS($O$7:$O$504,O395,$G$7:$G$504,G395)-1))/(COUNTIFS($O$7:$O$504,O395,$G$7:$G$504,"&lt;&gt;Unknown / 未知")-1)))</f>
        <v>0.2539936102236422</v>
      </c>
      <c r="K395" s="20" t="d">
        <v>2026-07-11T19:01:33.000Z</v>
      </c>
      <c r="L395" s="20" t="d">
        <v>2026-10-20T01:45:43.745Z</v>
      </c>
      <c r="M395" s="21" t="str">
        <v>Open Source / 打开来源</v>
      </c>
      <c r="N395" s="17" t="str">
        <v>images/FY-fe61e08b19.jpg</v>
      </c>
      <c r="O395" s="17" t="str">
        <v>Instagram / Likes / 点赞 / Baseline 基线</v>
      </c>
      <c r="P395" s="17" t="str">
        <v>b7a7f13f42b73a797d0daa65c80adbf8924486c0cf5b68fbce8d19e694e9fc9d</v>
      </c>
    </row>
    <row r="396" ht="120" customHeight="1">
      <c r="A396" s="2" t="str"/>
      <c r="B396" s="5" t="str">
        <v>FY-a6130139e4</v>
      </c>
      <c r="C396" s="5" t="str">
        <v>Bouclé Yarn / 圈圈纱</v>
      </c>
      <c r="D396" s="5" t="str">
        <v>Finished Projects / 成品应用</v>
      </c>
      <c r="E396" s="5" t="str">
        <v>Reddit</v>
      </c>
      <c r="F396" s="5" t="str">
        <v>Net Score / 净赞分</v>
      </c>
      <c r="G396" s="9" t="n">
        <v>94</v>
      </c>
      <c r="H396" s="9" t="n">
        <v>9</v>
      </c>
      <c r="I396" s="9"/>
      <c r="J396" s="10" t="n">
        <f>IF(NOT(ISNUMBER(G396)),"",IF(COUNTIFS($O$7:$O$504,O396,$G$7:$G$504,"&lt;&gt;Unknown / 未知")&lt;2,"",(COUNTIFS($O$7:$O$504,O396,$G$7:$G$504,"&lt;"&amp;G396)+0.5*(COUNTIFS($O$7:$O$504,O396,$G$7:$G$504,G396)-1))/(COUNTIFS($O$7:$O$504,O396,$G$7:$G$504,"&lt;&gt;Unknown / 未知")-1)))</f>
        <v>0.23255813953488372</v>
      </c>
      <c r="K396" s="11" t="d">
        <v>2026-04-17T22:28:54.000Z</v>
      </c>
      <c r="L396" s="11" t="d">
        <v>2026-10-20T01:34:52.957Z</v>
      </c>
      <c r="M396" s="15" t="str">
        <v>Open Source / 打开来源</v>
      </c>
      <c r="N396" s="5" t="str">
        <v>images/FY-a6130139e4.jpg</v>
      </c>
      <c r="O396" s="5" t="str">
        <v>Reddit / Net Score / 净赞分 / Baseline 基线</v>
      </c>
      <c r="P396" s="5" t="str">
        <v>af52b978365dff2a764b0c1cc856e1a6ac8aa50059a63e9267d046a59d64b66b</v>
      </c>
    </row>
    <row r="397" ht="120" customHeight="1">
      <c r="A397" s="16" t="str"/>
      <c r="B397" s="17" t="str">
        <v>FY-00c9be5e97</v>
      </c>
      <c r="C397" s="17" t="str">
        <v>Ribbon Yarn / 带状纱</v>
      </c>
      <c r="D397" s="17" t="str">
        <v>Swatches / Techniques / 织片与工艺</v>
      </c>
      <c r="E397" s="17" t="str">
        <v>Instagram</v>
      </c>
      <c r="F397" s="17" t="str">
        <v>Likes / 点赞</v>
      </c>
      <c r="G397" s="18" t="n">
        <v>4</v>
      </c>
      <c r="H397" s="18" t="n">
        <v>0</v>
      </c>
      <c r="I397" s="18"/>
      <c r="J397" s="19" t="n">
        <f>IF(NOT(ISNUMBER(G397)),"",IF(COUNTIFS($O$7:$O$504,O397,$G$7:$G$504,"&lt;&gt;Unknown / 未知")&lt;2,"",(COUNTIFS($O$7:$O$504,O397,$G$7:$G$504,"&lt;"&amp;G397)+0.5*(COUNTIFS($O$7:$O$504,O397,$G$7:$G$504,G397)-1))/(COUNTIFS($O$7:$O$504,O397,$G$7:$G$504,"&lt;&gt;Unknown / 未知")-1)))</f>
        <v>0.2124600638977636</v>
      </c>
      <c r="K397" s="20" t="d">
        <v>2026-10-16T02:25:18.000Z</v>
      </c>
      <c r="L397" s="20" t="d">
        <v>2026-10-20T01:34:21.705Z</v>
      </c>
      <c r="M397" s="21" t="str">
        <v>Open Source / 打开来源</v>
      </c>
      <c r="N397" s="17" t="str">
        <v>images/FY-00c9be5e97.jpg</v>
      </c>
      <c r="O397" s="17" t="str">
        <v>Instagram / Likes / 点赞 / Baseline 基线</v>
      </c>
      <c r="P397" s="17" t="str">
        <v>e8f839116b9f2bc6b03e776c9caac3f5decb21daa72c6fbad4ee782237d72faf</v>
      </c>
    </row>
    <row r="398" ht="120" customHeight="1">
      <c r="A398" s="2" t="str"/>
      <c r="B398" s="5" t="str">
        <v>FY-100ec4cbec</v>
      </c>
      <c r="C398" s="5" t="str">
        <v>Pom-pom Yarn / 球结纱</v>
      </c>
      <c r="D398" s="5" t="str">
        <v>Swatches / Techniques / 织片与工艺</v>
      </c>
      <c r="E398" s="5" t="str">
        <v>Instagram</v>
      </c>
      <c r="F398" s="5" t="str">
        <v>Likes / 点赞</v>
      </c>
      <c r="G398" s="9" t="n">
        <v>4</v>
      </c>
      <c r="H398" s="9" t="n">
        <v>0</v>
      </c>
      <c r="I398" s="9"/>
      <c r="J398" s="10" t="n">
        <f>IF(NOT(ISNUMBER(G398)),"",IF(COUNTIFS($O$7:$O$504,O398,$G$7:$G$504,"&lt;&gt;Unknown / 未知")&lt;2,"",(COUNTIFS($O$7:$O$504,O398,$G$7:$G$504,"&lt;"&amp;G398)+0.5*(COUNTIFS($O$7:$O$504,O398,$G$7:$G$504,G398)-1))/(COUNTIFS($O$7:$O$504,O398,$G$7:$G$504,"&lt;&gt;Unknown / 未知")-1)))</f>
        <v>0.2124600638977636</v>
      </c>
      <c r="K398" s="11" t="d">
        <v>2026-07-25T21:36:03.000Z</v>
      </c>
      <c r="L398" s="11" t="d">
        <v>2026-10-20T01:34:21.705Z</v>
      </c>
      <c r="M398" s="15" t="str">
        <v>Open Source / 打开来源</v>
      </c>
      <c r="N398" s="5" t="str">
        <v>images/FY-100ec4cbec.jpg</v>
      </c>
      <c r="O398" s="5" t="str">
        <v>Instagram / Likes / 点赞 / Baseline 基线</v>
      </c>
      <c r="P398" s="5" t="str">
        <v>80d963bb30bb57e85a31bfc970a41409a35cf0ff3c2fd56f3fd623d1dbe6fa75</v>
      </c>
    </row>
    <row r="399" ht="120" customHeight="1">
      <c r="A399" s="16" t="str"/>
      <c r="B399" s="17" t="str">
        <v>FY-1c26c3bc76</v>
      </c>
      <c r="C399" s="17" t="str">
        <v>Beaded / Sequined Yarn / 串珠／亮片纱</v>
      </c>
      <c r="D399" s="17" t="str">
        <v>Yarn / 纱线本体</v>
      </c>
      <c r="E399" s="17" t="str">
        <v>Instagram</v>
      </c>
      <c r="F399" s="17" t="str">
        <v>Likes / 点赞</v>
      </c>
      <c r="G399" s="18" t="n">
        <v>4</v>
      </c>
      <c r="H399" s="18" t="n">
        <v>1</v>
      </c>
      <c r="I399" s="18"/>
      <c r="J399" s="19" t="n">
        <f>IF(NOT(ISNUMBER(G399)),"",IF(COUNTIFS($O$7:$O$504,O399,$G$7:$G$504,"&lt;&gt;Unknown / 未知")&lt;2,"",(COUNTIFS($O$7:$O$504,O399,$G$7:$G$504,"&lt;"&amp;G399)+0.5*(COUNTIFS($O$7:$O$504,O399,$G$7:$G$504,G399)-1))/(COUNTIFS($O$7:$O$504,O399,$G$7:$G$504,"&lt;&gt;Unknown / 未知")-1)))</f>
        <v>0.2124600638977636</v>
      </c>
      <c r="K399" s="20" t="d">
        <v>2026-10-05T15:02:33.000Z</v>
      </c>
      <c r="L399" s="20" t="d">
        <v>2026-10-20T01:45:43.745Z</v>
      </c>
      <c r="M399" s="21" t="str">
        <v>Open Source / 打开来源</v>
      </c>
      <c r="N399" s="17" t="str">
        <v>images/FY-1c26c3bc76.jpg</v>
      </c>
      <c r="O399" s="17" t="str">
        <v>Instagram / Likes / 点赞 / Baseline 基线</v>
      </c>
      <c r="P399" s="17" t="str">
        <v>f4f3d795500bd72696d5790a44f62c09efac5ff3c5e7d1020162f7eb3cfc40b1</v>
      </c>
    </row>
    <row r="400" ht="120" customHeight="1">
      <c r="A400" s="2" t="str"/>
      <c r="B400" s="5" t="str">
        <v>FY-3008bc10a6</v>
      </c>
      <c r="C400" s="5" t="str">
        <v>Ribbon Yarn / 带状纱</v>
      </c>
      <c r="D400" s="5" t="str">
        <v>Finished Projects / 成品应用</v>
      </c>
      <c r="E400" s="5" t="str">
        <v>Instagram</v>
      </c>
      <c r="F400" s="5" t="str">
        <v>Likes / 点赞</v>
      </c>
      <c r="G400" s="9" t="n">
        <v>4</v>
      </c>
      <c r="H400" s="9" t="n">
        <v>0</v>
      </c>
      <c r="I400" s="9"/>
      <c r="J400" s="10" t="n">
        <f>IF(NOT(ISNUMBER(G400)),"",IF(COUNTIFS($O$7:$O$504,O400,$G$7:$G$504,"&lt;&gt;Unknown / 未知")&lt;2,"",(COUNTIFS($O$7:$O$504,O400,$G$7:$G$504,"&lt;"&amp;G400)+0.5*(COUNTIFS($O$7:$O$504,O400,$G$7:$G$504,G400)-1))/(COUNTIFS($O$7:$O$504,O400,$G$7:$G$504,"&lt;&gt;Unknown / 未知")-1)))</f>
        <v>0.2124600638977636</v>
      </c>
      <c r="K400" s="11" t="d">
        <v>2025-07-15T11:37:41.000Z</v>
      </c>
      <c r="L400" s="11" t="d">
        <v>2026-10-20T01:34:21.705Z</v>
      </c>
      <c r="M400" s="15" t="str">
        <v>Open Source / 打开来源</v>
      </c>
      <c r="N400" s="5" t="str">
        <v>images/FY-3008bc10a6.jpg</v>
      </c>
      <c r="O400" s="5" t="str">
        <v>Instagram / Likes / 点赞 / Baseline 基线</v>
      </c>
      <c r="P400" s="5" t="str">
        <v>475b00cd5b877e82506dbd78c8225527d7127e9791eb8e31e422f0783df0f428</v>
      </c>
    </row>
    <row r="401" ht="120" customHeight="1">
      <c r="A401" s="16" t="str"/>
      <c r="B401" s="17" t="str">
        <v>FY-9268385174</v>
      </c>
      <c r="C401" s="17" t="str">
        <v>Handspun Art Yarn / 手纺艺术纱</v>
      </c>
      <c r="D401" s="17" t="str">
        <v>Yarn / 纱线本体</v>
      </c>
      <c r="E401" s="17" t="str">
        <v>Instagram</v>
      </c>
      <c r="F401" s="17" t="str">
        <v>Likes / 点赞</v>
      </c>
      <c r="G401" s="18" t="n">
        <v>4</v>
      </c>
      <c r="H401" s="18" t="n">
        <v>0</v>
      </c>
      <c r="I401" s="18"/>
      <c r="J401" s="19" t="n">
        <f>IF(NOT(ISNUMBER(G401)),"",IF(COUNTIFS($O$7:$O$504,O401,$G$7:$G$504,"&lt;&gt;Unknown / 未知")&lt;2,"",(COUNTIFS($O$7:$O$504,O401,$G$7:$G$504,"&lt;"&amp;G401)+0.5*(COUNTIFS($O$7:$O$504,O401,$G$7:$G$504,G401)-1))/(COUNTIFS($O$7:$O$504,O401,$G$7:$G$504,"&lt;&gt;Unknown / 未知")-1)))</f>
        <v>0.2124600638977636</v>
      </c>
      <c r="K401" s="20" t="d">
        <v>2026-09-28T13:52:51.000Z</v>
      </c>
      <c r="L401" s="20" t="d">
        <v>2026-10-20T01:34:21.705Z</v>
      </c>
      <c r="M401" s="21" t="str">
        <v>Open Source / 打开来源</v>
      </c>
      <c r="N401" s="17" t="str">
        <v>images/FY-9268385174.jpg</v>
      </c>
      <c r="O401" s="17" t="str">
        <v>Instagram / Likes / 点赞 / Baseline 基线</v>
      </c>
      <c r="P401" s="17" t="str">
        <v>0bb042fe9e29e536630bb2c38a9e339718e1d0a8766be13fbf608a5825294234</v>
      </c>
    </row>
    <row r="402" ht="120" customHeight="1">
      <c r="A402" s="2" t="str"/>
      <c r="B402" s="5" t="str">
        <v>FY-d0e43e8b02</v>
      </c>
      <c r="C402" s="5" t="str">
        <v>Chenille Yarn / 雪尼尔纱</v>
      </c>
      <c r="D402" s="5" t="str">
        <v>Finished Projects / 成品应用</v>
      </c>
      <c r="E402" s="5" t="str">
        <v>Instagram</v>
      </c>
      <c r="F402" s="5" t="str">
        <v>Likes / 点赞</v>
      </c>
      <c r="G402" s="9" t="n">
        <v>4</v>
      </c>
      <c r="H402" s="9" t="n">
        <v>0</v>
      </c>
      <c r="I402" s="9"/>
      <c r="J402" s="10" t="n">
        <f>IF(NOT(ISNUMBER(G402)),"",IF(COUNTIFS($O$7:$O$504,O402,$G$7:$G$504,"&lt;&gt;Unknown / 未知")&lt;2,"",(COUNTIFS($O$7:$O$504,O402,$G$7:$G$504,"&lt;"&amp;G402)+0.5*(COUNTIFS($O$7:$O$504,O402,$G$7:$G$504,G402)-1))/(COUNTIFS($O$7:$O$504,O402,$G$7:$G$504,"&lt;&gt;Unknown / 未知")-1)))</f>
        <v>0.2124600638977636</v>
      </c>
      <c r="K402" s="11" t="d">
        <v>2026-10-14T02:57:16.000Z</v>
      </c>
      <c r="L402" s="11" t="d">
        <v>2026-10-20T01:34:21.705Z</v>
      </c>
      <c r="M402" s="15" t="str">
        <v>Open Source / 打开来源</v>
      </c>
      <c r="N402" s="5" t="str">
        <v>images/FY-d0e43e8b02.jpg</v>
      </c>
      <c r="O402" s="5" t="str">
        <v>Instagram / Likes / 点赞 / Baseline 基线</v>
      </c>
      <c r="P402" s="5" t="str">
        <v>c5993a484a7b8cc80639a94dde138f01e0f8b4487fb93417605501cff8f552a1</v>
      </c>
    </row>
    <row r="403" ht="120" customHeight="1">
      <c r="A403" s="16" t="str"/>
      <c r="B403" s="17" t="str">
        <v>FY-ae44f30862</v>
      </c>
      <c r="C403" s="17" t="str">
        <v>Feather / Eyelash Yarn / 羽毛／睫毛纱</v>
      </c>
      <c r="D403" s="17" t="str">
        <v>Finished Projects / 成品应用</v>
      </c>
      <c r="E403" s="17" t="str">
        <v>Reddit</v>
      </c>
      <c r="F403" s="17" t="str">
        <v>Net Score / 净赞分</v>
      </c>
      <c r="G403" s="18" t="n">
        <v>91</v>
      </c>
      <c r="H403" s="18" t="n">
        <v>6</v>
      </c>
      <c r="I403" s="18"/>
      <c r="J403" s="19" t="n">
        <f>IF(NOT(ISNUMBER(G403)),"",IF(COUNTIFS($O$7:$O$504,O403,$G$7:$G$504,"&lt;&gt;Unknown / 未知")&lt;2,"",(COUNTIFS($O$7:$O$504,O403,$G$7:$G$504,"&lt;"&amp;G403)+0.5*(COUNTIFS($O$7:$O$504,O403,$G$7:$G$504,G403)-1))/(COUNTIFS($O$7:$O$504,O403,$G$7:$G$504,"&lt;&gt;Unknown / 未知")-1)))</f>
        <v>0.20930232558139536</v>
      </c>
      <c r="K403" s="20" t="d">
        <v>2026-04-20T23:14:17.000Z</v>
      </c>
      <c r="L403" s="20" t="d">
        <v>2026-10-20T01:34:52.957Z</v>
      </c>
      <c r="M403" s="21" t="str">
        <v>Open Source / 打开来源</v>
      </c>
      <c r="N403" s="17" t="str">
        <v>images/FY-ae44f30862.jpg</v>
      </c>
      <c r="O403" s="17" t="str">
        <v>Reddit / Net Score / 净赞分 / Baseline 基线</v>
      </c>
      <c r="P403" s="17" t="str">
        <v>04d248178a524673ae9a64aeef9c79f2e826a7a5600fe752f248eecf503f2487</v>
      </c>
    </row>
    <row r="404" ht="120" customHeight="1">
      <c r="A404" s="2" t="str"/>
      <c r="B404" s="5" t="str">
        <v>FY-60b8365404</v>
      </c>
      <c r="C404" s="5" t="str">
        <v>Chenille Yarn / 雪尼尔纱</v>
      </c>
      <c r="D404" s="5" t="str">
        <v>Finished Projects / 成品应用</v>
      </c>
      <c r="E404" s="5" t="str">
        <v>Instagram</v>
      </c>
      <c r="F404" s="5" t="str">
        <v>Likes / 点赞</v>
      </c>
      <c r="G404" s="9" t="n">
        <v>3</v>
      </c>
      <c r="H404" s="9" t="n">
        <v>0</v>
      </c>
      <c r="I404" s="9"/>
      <c r="J404" s="10" t="n">
        <f>IF(NOT(ISNUMBER(G404)),"",IF(COUNTIFS($O$7:$O$504,O404,$G$7:$G$504,"&lt;&gt;Unknown / 未知")&lt;2,"",(COUNTIFS($O$7:$O$504,O404,$G$7:$G$504,"&lt;"&amp;G404)+0.5*(COUNTIFS($O$7:$O$504,O404,$G$7:$G$504,G404)-1))/(COUNTIFS($O$7:$O$504,O404,$G$7:$G$504,"&lt;&gt;Unknown / 未知")-1)))</f>
        <v>0.19329073482428116</v>
      </c>
      <c r="K404" s="11" t="d">
        <v>2026-10-19T12:06:36.000Z</v>
      </c>
      <c r="L404" s="11" t="d">
        <v>2026-10-20T01:34:21.705Z</v>
      </c>
      <c r="M404" s="15" t="str">
        <v>Open Source / 打开来源</v>
      </c>
      <c r="N404" s="5" t="str">
        <v>images/FY-60b8365404.webp</v>
      </c>
      <c r="O404" s="5" t="str">
        <v>Instagram / Likes / 点赞 / Baseline 基线</v>
      </c>
      <c r="P404" s="5" t="str">
        <v>12ae1813d9f915ee730324b59f2c8e44a4dc750382905c90bd064282f4587177</v>
      </c>
    </row>
    <row r="405" ht="120" customHeight="1">
      <c r="A405" s="16" t="str"/>
      <c r="B405" s="17" t="str">
        <v>FY-7923ecaeb1</v>
      </c>
      <c r="C405" s="17" t="str">
        <v>Ribbon Yarn / 带状纱</v>
      </c>
      <c r="D405" s="17" t="str">
        <v>Finished Projects / 成品应用</v>
      </c>
      <c r="E405" s="17" t="str">
        <v>Instagram</v>
      </c>
      <c r="F405" s="17" t="str">
        <v>Likes / 点赞</v>
      </c>
      <c r="G405" s="18" t="n">
        <v>3</v>
      </c>
      <c r="H405" s="18" t="n">
        <v>0</v>
      </c>
      <c r="I405" s="18"/>
      <c r="J405" s="19" t="n">
        <f>IF(NOT(ISNUMBER(G405)),"",IF(COUNTIFS($O$7:$O$504,O405,$G$7:$G$504,"&lt;&gt;Unknown / 未知")&lt;2,"",(COUNTIFS($O$7:$O$504,O405,$G$7:$G$504,"&lt;"&amp;G405)+0.5*(COUNTIFS($O$7:$O$504,O405,$G$7:$G$504,G405)-1))/(COUNTIFS($O$7:$O$504,O405,$G$7:$G$504,"&lt;&gt;Unknown / 未知")-1)))</f>
        <v>0.19329073482428116</v>
      </c>
      <c r="K405" s="20" t="d">
        <v>2026-09-28T14:39:42.000Z</v>
      </c>
      <c r="L405" s="20" t="d">
        <v>2026-10-20T01:34:21.705Z</v>
      </c>
      <c r="M405" s="21" t="str">
        <v>Open Source / 打开来源</v>
      </c>
      <c r="N405" s="17" t="str">
        <v>images/FY-7923ecaeb1.jpg</v>
      </c>
      <c r="O405" s="17" t="str">
        <v>Instagram / Likes / 点赞 / Baseline 基线</v>
      </c>
      <c r="P405" s="17" t="str">
        <v>2ca0e9f6f34236158aa04745b6f065339b7e620ca09dad66591f1054bd4bed63</v>
      </c>
    </row>
    <row r="406" ht="120" customHeight="1">
      <c r="A406" s="2" t="str"/>
      <c r="B406" s="5" t="str">
        <v>FY-97c3817678</v>
      </c>
      <c r="C406" s="5" t="str">
        <v>Bouclé Yarn / 圈圈纱</v>
      </c>
      <c r="D406" s="5" t="str">
        <v>Yarn / 纱线本体</v>
      </c>
      <c r="E406" s="5" t="str">
        <v>Instagram</v>
      </c>
      <c r="F406" s="5" t="str">
        <v>Likes / 点赞</v>
      </c>
      <c r="G406" s="9" t="n">
        <v>3</v>
      </c>
      <c r="H406" s="9" t="n">
        <v>0</v>
      </c>
      <c r="I406" s="9"/>
      <c r="J406" s="10" t="n">
        <f>IF(NOT(ISNUMBER(G406)),"",IF(COUNTIFS($O$7:$O$504,O406,$G$7:$G$504,"&lt;&gt;Unknown / 未知")&lt;2,"",(COUNTIFS($O$7:$O$504,O406,$G$7:$G$504,"&lt;"&amp;G406)+0.5*(COUNTIFS($O$7:$O$504,O406,$G$7:$G$504,G406)-1))/(COUNTIFS($O$7:$O$504,O406,$G$7:$G$504,"&lt;&gt;Unknown / 未知")-1)))</f>
        <v>0.19329073482428116</v>
      </c>
      <c r="K406" s="11" t="d">
        <v>2026-10-07T08:06:46.000Z</v>
      </c>
      <c r="L406" s="11" t="d">
        <v>2026-10-20T01:34:21.705Z</v>
      </c>
      <c r="M406" s="15" t="str">
        <v>Open Source / 打开来源</v>
      </c>
      <c r="N406" s="5" t="str">
        <v>images/FY-97c3817678.jpg</v>
      </c>
      <c r="O406" s="5" t="str">
        <v>Instagram / Likes / 点赞 / Baseline 基线</v>
      </c>
      <c r="P406" s="5" t="str">
        <v>fdb22f9d9b1657d6921c73bd1304fb2cd16505f2e547361a9ab17d3f4e1ac3d9</v>
      </c>
    </row>
    <row r="407" ht="120" customHeight="1">
      <c r="A407" s="16" t="str"/>
      <c r="B407" s="17" t="str">
        <v>FY-d0f21b9f33</v>
      </c>
      <c r="C407" s="17" t="str">
        <v>Beaded / Sequined Yarn / 串珠／亮片纱</v>
      </c>
      <c r="D407" s="17" t="str">
        <v>Finished Projects / 成品应用</v>
      </c>
      <c r="E407" s="17" t="str">
        <v>Instagram</v>
      </c>
      <c r="F407" s="17" t="str">
        <v>Likes / 点赞</v>
      </c>
      <c r="G407" s="18" t="n">
        <v>3</v>
      </c>
      <c r="H407" s="18" t="n">
        <v>0</v>
      </c>
      <c r="I407" s="18"/>
      <c r="J407" s="19" t="n">
        <f>IF(NOT(ISNUMBER(G407)),"",IF(COUNTIFS($O$7:$O$504,O407,$G$7:$G$504,"&lt;&gt;Unknown / 未知")&lt;2,"",(COUNTIFS($O$7:$O$504,O407,$G$7:$G$504,"&lt;"&amp;G407)+0.5*(COUNTIFS($O$7:$O$504,O407,$G$7:$G$504,G407)-1))/(COUNTIFS($O$7:$O$504,O407,$G$7:$G$504,"&lt;&gt;Unknown / 未知")-1)))</f>
        <v>0.19329073482428116</v>
      </c>
      <c r="K407" s="20" t="d">
        <v>2026-09-25T11:19:20.000Z</v>
      </c>
      <c r="L407" s="20" t="d">
        <v>2026-10-20T01:45:43.745Z</v>
      </c>
      <c r="M407" s="21" t="str">
        <v>Open Source / 打开来源</v>
      </c>
      <c r="N407" s="17" t="str">
        <v>images/FY-d0f21b9f33.webp</v>
      </c>
      <c r="O407" s="17" t="str">
        <v>Instagram / Likes / 点赞 / Baseline 基线</v>
      </c>
      <c r="P407" s="17" t="str">
        <v>b1181b8c13209072ca4d831721fca3b523ff6ede3df742a5b6330c7f67e8ed86</v>
      </c>
    </row>
    <row r="408" ht="120" customHeight="1">
      <c r="A408" s="2" t="str"/>
      <c r="B408" s="5" t="str">
        <v>FY-d469310729</v>
      </c>
      <c r="C408" s="5" t="str">
        <v>Fancy Yarn (Unclassified) / 花式纱（待细分）</v>
      </c>
      <c r="D408" s="5" t="str">
        <v>Yarn / 纱线本体</v>
      </c>
      <c r="E408" s="5" t="str">
        <v>Instagram</v>
      </c>
      <c r="F408" s="5" t="str">
        <v>Likes / 点赞</v>
      </c>
      <c r="G408" s="9" t="n">
        <v>3</v>
      </c>
      <c r="H408" s="9" t="n">
        <v>0</v>
      </c>
      <c r="I408" s="9"/>
      <c r="J408" s="10" t="n">
        <f>IF(NOT(ISNUMBER(G408)),"",IF(COUNTIFS($O$7:$O$504,O408,$G$7:$G$504,"&lt;&gt;Unknown / 未知")&lt;2,"",(COUNTIFS($O$7:$O$504,O408,$G$7:$G$504,"&lt;"&amp;G408)+0.5*(COUNTIFS($O$7:$O$504,O408,$G$7:$G$504,G408)-1))/(COUNTIFS($O$7:$O$504,O408,$G$7:$G$504,"&lt;&gt;Unknown / 未知")-1)))</f>
        <v>0.19329073482428116</v>
      </c>
      <c r="K408" s="11" t="d">
        <v>2026-10-09T08:30:34.000Z</v>
      </c>
      <c r="L408" s="11" t="d">
        <v>2026-10-20T01:34:21.705Z</v>
      </c>
      <c r="M408" s="15" t="str">
        <v>Open Source / 打开来源</v>
      </c>
      <c r="N408" s="5" t="str">
        <v>images/FY-d469310729.jpg</v>
      </c>
      <c r="O408" s="5" t="str">
        <v>Instagram / Likes / 点赞 / Baseline 基线</v>
      </c>
      <c r="P408" s="5" t="str">
        <v>aae54fc036d53be8d20048ed3b6bde700830f0f5717efbe129270b16ecc1a2f9</v>
      </c>
    </row>
    <row r="409" ht="120" customHeight="1">
      <c r="A409" s="16" t="str"/>
      <c r="B409" s="17" t="str">
        <v>FY-e9ef16d869</v>
      </c>
      <c r="C409" s="17" t="str">
        <v>Bouclé Yarn / 圈圈纱</v>
      </c>
      <c r="D409" s="17" t="str">
        <v>Yarn / 纱线本体</v>
      </c>
      <c r="E409" s="17" t="str">
        <v>Instagram</v>
      </c>
      <c r="F409" s="17" t="str">
        <v>Likes / 点赞</v>
      </c>
      <c r="G409" s="18" t="n">
        <v>3</v>
      </c>
      <c r="H409" s="18" t="n">
        <v>0</v>
      </c>
      <c r="I409" s="18"/>
      <c r="J409" s="19" t="n">
        <f>IF(NOT(ISNUMBER(G409)),"",IF(COUNTIFS($O$7:$O$504,O409,$G$7:$G$504,"&lt;&gt;Unknown / 未知")&lt;2,"",(COUNTIFS($O$7:$O$504,O409,$G$7:$G$504,"&lt;"&amp;G409)+0.5*(COUNTIFS($O$7:$O$504,O409,$G$7:$G$504,G409)-1))/(COUNTIFS($O$7:$O$504,O409,$G$7:$G$504,"&lt;&gt;Unknown / 未知")-1)))</f>
        <v>0.19329073482428116</v>
      </c>
      <c r="K409" s="20" t="d">
        <v>2026-09-26T14:29:18.000Z</v>
      </c>
      <c r="L409" s="20" t="d">
        <v>2026-10-20T01:34:21.705Z</v>
      </c>
      <c r="M409" s="21" t="str">
        <v>Open Source / 打开来源</v>
      </c>
      <c r="N409" s="17" t="str">
        <v>images/FY-e9ef16d869.jpg</v>
      </c>
      <c r="O409" s="17" t="str">
        <v>Instagram / Likes / 点赞 / Baseline 基线</v>
      </c>
      <c r="P409" s="17" t="str">
        <v>f920d8b9a8064d446e444ed6a231f84d568719a302adac89e99ab9ec6e161eca</v>
      </c>
    </row>
    <row r="410" ht="120" customHeight="1">
      <c r="A410" s="2" t="str"/>
      <c r="B410" s="5" t="str">
        <v>FY-2c001e1184</v>
      </c>
      <c r="C410" s="5" t="str">
        <v>Bouclé Yarn / 圈圈纱</v>
      </c>
      <c r="D410" s="5" t="str">
        <v>Swatches / Techniques / 织片与工艺</v>
      </c>
      <c r="E410" s="5" t="str">
        <v>Reddit</v>
      </c>
      <c r="F410" s="5" t="str">
        <v>Net Score / 净赞分</v>
      </c>
      <c r="G410" s="9" t="n">
        <v>65</v>
      </c>
      <c r="H410" s="9" t="n">
        <v>4</v>
      </c>
      <c r="I410" s="9"/>
      <c r="J410" s="10" t="n">
        <f>IF(NOT(ISNUMBER(G410)),"",IF(COUNTIFS($O$7:$O$504,O410,$G$7:$G$504,"&lt;&gt;Unknown / 未知")&lt;2,"",(COUNTIFS($O$7:$O$504,O410,$G$7:$G$504,"&lt;"&amp;G410)+0.5*(COUNTIFS($O$7:$O$504,O410,$G$7:$G$504,G410)-1))/(COUNTIFS($O$7:$O$504,O410,$G$7:$G$504,"&lt;&gt;Unknown / 未知")-1)))</f>
        <v>0.1744186046511628</v>
      </c>
      <c r="K410" s="11" t="d">
        <v>2025-11-22T03:21:14.000Z</v>
      </c>
      <c r="L410" s="11" t="d">
        <v>2026-10-20T01:34:52.957Z</v>
      </c>
      <c r="M410" s="15" t="str">
        <v>Open Source / 打开来源</v>
      </c>
      <c r="N410" s="5" t="str">
        <v>images/FY-2c001e1184.jpg</v>
      </c>
      <c r="O410" s="5" t="str">
        <v>Reddit / Net Score / 净赞分 / Baseline 基线</v>
      </c>
      <c r="P410" s="5" t="str">
        <v>c5488647220a92d94c213f5ba40c801c9be19aa9714409394fc303a59d211303</v>
      </c>
    </row>
    <row r="411" ht="120" customHeight="1">
      <c r="A411" s="16" t="str"/>
      <c r="B411" s="17" t="str">
        <v>FY-59d59b0219</v>
      </c>
      <c r="C411" s="17" t="str">
        <v>Bouclé Yarn / 圈圈纱</v>
      </c>
      <c r="D411" s="17" t="str">
        <v>Finished Projects / 成品应用</v>
      </c>
      <c r="E411" s="17" t="str">
        <v>Reddit</v>
      </c>
      <c r="F411" s="17" t="str">
        <v>Net Score / 净赞分</v>
      </c>
      <c r="G411" s="18" t="n">
        <v>65</v>
      </c>
      <c r="H411" s="18" t="n">
        <v>23</v>
      </c>
      <c r="I411" s="18"/>
      <c r="J411" s="19" t="n">
        <f>IF(NOT(ISNUMBER(G411)),"",IF(COUNTIFS($O$7:$O$504,O411,$G$7:$G$504,"&lt;&gt;Unknown / 未知")&lt;2,"",(COUNTIFS($O$7:$O$504,O411,$G$7:$G$504,"&lt;"&amp;G411)+0.5*(COUNTIFS($O$7:$O$504,O411,$G$7:$G$504,G411)-1))/(COUNTIFS($O$7:$O$504,O411,$G$7:$G$504,"&lt;&gt;Unknown / 未知")-1)))</f>
        <v>0.1744186046511628</v>
      </c>
      <c r="K411" s="20" t="d">
        <v>2026-02-19T10:42:00.000Z</v>
      </c>
      <c r="L411" s="20" t="d">
        <v>2026-10-20T01:34:52.957Z</v>
      </c>
      <c r="M411" s="21" t="str">
        <v>Open Source / 打开来源</v>
      </c>
      <c r="N411" s="17" t="str">
        <v>images/FY-59d59b0219.png</v>
      </c>
      <c r="O411" s="17" t="str">
        <v>Reddit / Net Score / 净赞分 / Baseline 基线</v>
      </c>
      <c r="P411" s="17" t="str">
        <v>438d46feda946424420db1c41eb3aba409e1ab5f1e7fedfee17c4cc4f53d278c</v>
      </c>
    </row>
    <row r="412" ht="120" customHeight="1">
      <c r="A412" s="2" t="str"/>
      <c r="B412" s="5" t="str">
        <v>FY-012c95c09b</v>
      </c>
      <c r="C412" s="5" t="str">
        <v>Beaded / Sequined Yarn / 串珠／亮片纱</v>
      </c>
      <c r="D412" s="5" t="str">
        <v>Yarn / 纱线本体</v>
      </c>
      <c r="E412" s="5" t="str">
        <v>Instagram</v>
      </c>
      <c r="F412" s="5" t="str">
        <v>Likes / 点赞</v>
      </c>
      <c r="G412" s="9" t="n">
        <v>2</v>
      </c>
      <c r="H412" s="9" t="n">
        <v>0</v>
      </c>
      <c r="I412" s="9"/>
      <c r="J412" s="10" t="n">
        <f>IF(NOT(ISNUMBER(G412)),"",IF(COUNTIFS($O$7:$O$504,O412,$G$7:$G$504,"&lt;&gt;Unknown / 未知")&lt;2,"",(COUNTIFS($O$7:$O$504,O412,$G$7:$G$504,"&lt;"&amp;G412)+0.5*(COUNTIFS($O$7:$O$504,O412,$G$7:$G$504,G412)-1))/(COUNTIFS($O$7:$O$504,O412,$G$7:$G$504,"&lt;&gt;Unknown / 未知")-1)))</f>
        <v>0.15495207667731628</v>
      </c>
      <c r="K412" s="11" t="d">
        <v>2026-09-01T20:28:56.000Z</v>
      </c>
      <c r="L412" s="11" t="d">
        <v>2026-10-20T01:45:43.745Z</v>
      </c>
      <c r="M412" s="15" t="str">
        <v>Open Source / 打开来源</v>
      </c>
      <c r="N412" s="5" t="str">
        <v>images/FY-012c95c09b.jpg</v>
      </c>
      <c r="O412" s="5" t="str">
        <v>Instagram / Likes / 点赞 / Baseline 基线</v>
      </c>
      <c r="P412" s="5" t="str">
        <v>e9010c6db313b6eb5377dfd4decb996d5b20c4c431762ca3c73edb473bcf0f51</v>
      </c>
    </row>
    <row r="413" ht="120" customHeight="1">
      <c r="A413" s="16" t="str"/>
      <c r="B413" s="17" t="str">
        <v>FY-0b4e09ea45</v>
      </c>
      <c r="C413" s="17" t="str">
        <v>Beaded / Sequined Yarn / 串珠／亮片纱</v>
      </c>
      <c r="D413" s="17" t="str">
        <v>Yarn / 纱线本体</v>
      </c>
      <c r="E413" s="17" t="str">
        <v>Instagram</v>
      </c>
      <c r="F413" s="17" t="str">
        <v>Likes / 点赞</v>
      </c>
      <c r="G413" s="18" t="n">
        <v>2</v>
      </c>
      <c r="H413" s="18" t="n">
        <v>0</v>
      </c>
      <c r="I413" s="18"/>
      <c r="J413" s="19" t="n">
        <f>IF(NOT(ISNUMBER(G413)),"",IF(COUNTIFS($O$7:$O$504,O413,$G$7:$G$504,"&lt;&gt;Unknown / 未知")&lt;2,"",(COUNTIFS($O$7:$O$504,O413,$G$7:$G$504,"&lt;"&amp;G413)+0.5*(COUNTIFS($O$7:$O$504,O413,$G$7:$G$504,G413)-1))/(COUNTIFS($O$7:$O$504,O413,$G$7:$G$504,"&lt;&gt;Unknown / 未知")-1)))</f>
        <v>0.15495207667731628</v>
      </c>
      <c r="K413" s="20" t="d">
        <v>2026-07-09T19:17:38.000Z</v>
      </c>
      <c r="L413" s="20" t="d">
        <v>2026-10-20T01:45:43.745Z</v>
      </c>
      <c r="M413" s="21" t="str">
        <v>Open Source / 打开来源</v>
      </c>
      <c r="N413" s="17" t="str">
        <v>images/FY-0b4e09ea45.jpg</v>
      </c>
      <c r="O413" s="17" t="str">
        <v>Instagram / Likes / 点赞 / Baseline 基线</v>
      </c>
      <c r="P413" s="17" t="str">
        <v>56b96d27d07229eab9c3a5b9792bef402b81930c0a11b03678b8c5190e8723a7</v>
      </c>
    </row>
    <row r="414" ht="120" customHeight="1">
      <c r="A414" s="2" t="str"/>
      <c r="B414" s="5" t="str">
        <v>FY-1e44c02934</v>
      </c>
      <c r="C414" s="5" t="str">
        <v>Handspun Art Yarn / 手纺艺术纱</v>
      </c>
      <c r="D414" s="5" t="str">
        <v>Yarn / 纱线本体</v>
      </c>
      <c r="E414" s="5" t="str">
        <v>Instagram</v>
      </c>
      <c r="F414" s="5" t="str">
        <v>Likes / 点赞</v>
      </c>
      <c r="G414" s="9" t="n">
        <v>2</v>
      </c>
      <c r="H414" s="9" t="n">
        <v>1</v>
      </c>
      <c r="I414" s="9"/>
      <c r="J414" s="10" t="n">
        <f>IF(NOT(ISNUMBER(G414)),"",IF(COUNTIFS($O$7:$O$504,O414,$G$7:$G$504,"&lt;&gt;Unknown / 未知")&lt;2,"",(COUNTIFS($O$7:$O$504,O414,$G$7:$G$504,"&lt;"&amp;G414)+0.5*(COUNTIFS($O$7:$O$504,O414,$G$7:$G$504,G414)-1))/(COUNTIFS($O$7:$O$504,O414,$G$7:$G$504,"&lt;&gt;Unknown / 未知")-1)))</f>
        <v>0.15495207667731628</v>
      </c>
      <c r="K414" s="11" t="d">
        <v>2026-07-28T15:19:23.000Z</v>
      </c>
      <c r="L414" s="11" t="d">
        <v>2026-10-20T01:45:43.745Z</v>
      </c>
      <c r="M414" s="15" t="str">
        <v>Open Source / 打开来源</v>
      </c>
      <c r="N414" s="5" t="str">
        <v>images/FY-1e44c02934.jpg</v>
      </c>
      <c r="O414" s="5" t="str">
        <v>Instagram / Likes / 点赞 / Baseline 基线</v>
      </c>
      <c r="P414" s="5" t="str">
        <v>24623d82447ae82c0c2b6001d3285efadbecb7e2e4c5b90479eb8e9e440fda63</v>
      </c>
    </row>
    <row r="415" ht="120" customHeight="1">
      <c r="A415" s="16" t="str"/>
      <c r="B415" s="17" t="str">
        <v>FY-21eb2cac44</v>
      </c>
      <c r="C415" s="17" t="str">
        <v>Fancy Yarn (Unclassified) / 花式纱（待细分）</v>
      </c>
      <c r="D415" s="17" t="str">
        <v>Swatches / Techniques / 织片与工艺</v>
      </c>
      <c r="E415" s="17" t="str">
        <v>Instagram</v>
      </c>
      <c r="F415" s="17" t="str">
        <v>Likes / 点赞</v>
      </c>
      <c r="G415" s="18" t="n">
        <v>2</v>
      </c>
      <c r="H415" s="18" t="n">
        <v>0</v>
      </c>
      <c r="I415" s="18"/>
      <c r="J415" s="19" t="n">
        <f>IF(NOT(ISNUMBER(G415)),"",IF(COUNTIFS($O$7:$O$504,O415,$G$7:$G$504,"&lt;&gt;Unknown / 未知")&lt;2,"",(COUNTIFS($O$7:$O$504,O415,$G$7:$G$504,"&lt;"&amp;G415)+0.5*(COUNTIFS($O$7:$O$504,O415,$G$7:$G$504,G415)-1))/(COUNTIFS($O$7:$O$504,O415,$G$7:$G$504,"&lt;&gt;Unknown / 未知")-1)))</f>
        <v>0.15495207667731628</v>
      </c>
      <c r="K415" s="20" t="d">
        <v>2026-10-12T03:00:17.000Z</v>
      </c>
      <c r="L415" s="20" t="d">
        <v>2026-10-20T01:34:21.705Z</v>
      </c>
      <c r="M415" s="21" t="str">
        <v>Open Source / 打开来源</v>
      </c>
      <c r="N415" s="17" t="str">
        <v>images/FY-21eb2cac44.jpg</v>
      </c>
      <c r="O415" s="17" t="str">
        <v>Instagram / Likes / 点赞 / Baseline 基线</v>
      </c>
      <c r="P415" s="17" t="str">
        <v>a3d313daaccf0e326d1ec62ec430686a9c366b2239a49d14eea46e75f1012e8e</v>
      </c>
    </row>
    <row r="416" ht="120" customHeight="1">
      <c r="A416" s="2" t="str"/>
      <c r="B416" s="5" t="str">
        <v>FY-30e8bde206</v>
      </c>
      <c r="C416" s="5" t="str">
        <v>Feather / Eyelash Yarn / 羽毛／睫毛纱</v>
      </c>
      <c r="D416" s="5" t="str">
        <v>Yarn / 纱线本体</v>
      </c>
      <c r="E416" s="5" t="str">
        <v>Instagram</v>
      </c>
      <c r="F416" s="5" t="str">
        <v>Likes / 点赞</v>
      </c>
      <c r="G416" s="9" t="n">
        <v>2</v>
      </c>
      <c r="H416" s="9" t="n">
        <v>0</v>
      </c>
      <c r="I416" s="9"/>
      <c r="J416" s="10" t="n">
        <f>IF(NOT(ISNUMBER(G416)),"",IF(COUNTIFS($O$7:$O$504,O416,$G$7:$G$504,"&lt;&gt;Unknown / 未知")&lt;2,"",(COUNTIFS($O$7:$O$504,O416,$G$7:$G$504,"&lt;"&amp;G416)+0.5*(COUNTIFS($O$7:$O$504,O416,$G$7:$G$504,G416)-1))/(COUNTIFS($O$7:$O$504,O416,$G$7:$G$504,"&lt;&gt;Unknown / 未知")-1)))</f>
        <v>0.15495207667731628</v>
      </c>
      <c r="K416" s="11" t="d">
        <v>2026-10-09T11:48:54.000Z</v>
      </c>
      <c r="L416" s="11" t="d">
        <v>2026-10-20T01:34:21.705Z</v>
      </c>
      <c r="M416" s="15" t="str">
        <v>Open Source / 打开来源</v>
      </c>
      <c r="N416" s="5" t="str">
        <v>images/FY-30e8bde206.jpg</v>
      </c>
      <c r="O416" s="5" t="str">
        <v>Instagram / Likes / 点赞 / Baseline 基线</v>
      </c>
      <c r="P416" s="5" t="str">
        <v>64ca2b3329306f6f08481080ad3c6225226a71d3dbdb6153adc0ae7777c37753</v>
      </c>
    </row>
    <row r="417" ht="120" customHeight="1">
      <c r="A417" s="16" t="str"/>
      <c r="B417" s="17" t="str">
        <v>FY-34858a8982</v>
      </c>
      <c r="C417" s="17" t="str">
        <v>Handspun Art Yarn / 手纺艺术纱</v>
      </c>
      <c r="D417" s="17" t="str">
        <v>Yarn / 纱线本体</v>
      </c>
      <c r="E417" s="17" t="str">
        <v>Instagram</v>
      </c>
      <c r="F417" s="17" t="str">
        <v>Likes / 点赞</v>
      </c>
      <c r="G417" s="18" t="n">
        <v>2</v>
      </c>
      <c r="H417" s="18" t="n">
        <v>1</v>
      </c>
      <c r="I417" s="18"/>
      <c r="J417" s="19" t="n">
        <f>IF(NOT(ISNUMBER(G417)),"",IF(COUNTIFS($O$7:$O$504,O417,$G$7:$G$504,"&lt;&gt;Unknown / 未知")&lt;2,"",(COUNTIFS($O$7:$O$504,O417,$G$7:$G$504,"&lt;"&amp;G417)+0.5*(COUNTIFS($O$7:$O$504,O417,$G$7:$G$504,G417)-1))/(COUNTIFS($O$7:$O$504,O417,$G$7:$G$504,"&lt;&gt;Unknown / 未知")-1)))</f>
        <v>0.15495207667731628</v>
      </c>
      <c r="K417" s="20" t="d">
        <v>2026-09-16T13:56:29.000Z</v>
      </c>
      <c r="L417" s="20" t="d">
        <v>2026-10-20T01:34:21.705Z</v>
      </c>
      <c r="M417" s="21" t="str">
        <v>Open Source / 打开来源</v>
      </c>
      <c r="N417" s="17" t="str">
        <v>images/FY-34858a8982.jpg</v>
      </c>
      <c r="O417" s="17" t="str">
        <v>Instagram / Likes / 点赞 / Baseline 基线</v>
      </c>
      <c r="P417" s="17" t="str">
        <v>47f46d0e45cce1d3564997930c628f66e673582de21b01fc561db59b6e414f75</v>
      </c>
    </row>
    <row r="418" ht="120" customHeight="1">
      <c r="A418" s="2" t="str"/>
      <c r="B418" s="5" t="str">
        <v>FY-38bad81f94</v>
      </c>
      <c r="C418" s="5" t="str">
        <v>Fancy Yarn (Unclassified) / 花式纱（待细分）</v>
      </c>
      <c r="D418" s="5" t="str">
        <v>Swatches / Techniques / 织片与工艺</v>
      </c>
      <c r="E418" s="5" t="str">
        <v>Instagram</v>
      </c>
      <c r="F418" s="5" t="str">
        <v>Likes / 点赞</v>
      </c>
      <c r="G418" s="9" t="n">
        <v>2</v>
      </c>
      <c r="H418" s="9" t="n">
        <v>0</v>
      </c>
      <c r="I418" s="9"/>
      <c r="J418" s="10" t="n">
        <f>IF(NOT(ISNUMBER(G418)),"",IF(COUNTIFS($O$7:$O$504,O418,$G$7:$G$504,"&lt;&gt;Unknown / 未知")&lt;2,"",(COUNTIFS($O$7:$O$504,O418,$G$7:$G$504,"&lt;"&amp;G418)+0.5*(COUNTIFS($O$7:$O$504,O418,$G$7:$G$504,G418)-1))/(COUNTIFS($O$7:$O$504,O418,$G$7:$G$504,"&lt;&gt;Unknown / 未知")-1)))</f>
        <v>0.15495207667731628</v>
      </c>
      <c r="K418" s="11" t="d">
        <v>2026-06-02T07:59:06.000Z</v>
      </c>
      <c r="L418" s="11" t="d">
        <v>2026-10-20T01:34:21.705Z</v>
      </c>
      <c r="M418" s="15" t="str">
        <v>Open Source / 打开来源</v>
      </c>
      <c r="N418" s="5" t="str">
        <v>images/FY-38bad81f94.jpg</v>
      </c>
      <c r="O418" s="5" t="str">
        <v>Instagram / Likes / 点赞 / Baseline 基线</v>
      </c>
      <c r="P418" s="5" t="str">
        <v>f8e8abeb63c611f7d714534aadd6a2a1a7542ddc43f334621299c68852b87222</v>
      </c>
    </row>
    <row r="419" ht="120" customHeight="1">
      <c r="A419" s="16" t="str"/>
      <c r="B419" s="17" t="str">
        <v>FY-45bfef1173</v>
      </c>
      <c r="C419" s="17" t="str">
        <v>Fancy Yarn (Unclassified) / 花式纱（待细分）</v>
      </c>
      <c r="D419" s="17" t="str">
        <v>Yarn / 纱线本体</v>
      </c>
      <c r="E419" s="17" t="str">
        <v>Instagram</v>
      </c>
      <c r="F419" s="17" t="str">
        <v>Likes / 点赞</v>
      </c>
      <c r="G419" s="18" t="n">
        <v>2</v>
      </c>
      <c r="H419" s="18" t="n">
        <v>0</v>
      </c>
      <c r="I419" s="18"/>
      <c r="J419" s="19" t="n">
        <f>IF(NOT(ISNUMBER(G419)),"",IF(COUNTIFS($O$7:$O$504,O419,$G$7:$G$504,"&lt;&gt;Unknown / 未知")&lt;2,"",(COUNTIFS($O$7:$O$504,O419,$G$7:$G$504,"&lt;"&amp;G419)+0.5*(COUNTIFS($O$7:$O$504,O419,$G$7:$G$504,G419)-1))/(COUNTIFS($O$7:$O$504,O419,$G$7:$G$504,"&lt;&gt;Unknown / 未知")-1)))</f>
        <v>0.15495207667731628</v>
      </c>
      <c r="K419" s="20" t="d">
        <v>2026-10-07T08:00:13.000Z</v>
      </c>
      <c r="L419" s="20" t="d">
        <v>2026-10-20T01:34:21.705Z</v>
      </c>
      <c r="M419" s="21" t="str">
        <v>Open Source / 打开来源</v>
      </c>
      <c r="N419" s="17" t="str">
        <v>images/FY-45bfef1173.jpg</v>
      </c>
      <c r="O419" s="17" t="str">
        <v>Instagram / Likes / 点赞 / Baseline 基线</v>
      </c>
      <c r="P419" s="17" t="str">
        <v>e4fdbb1d2798f8ac089e4b548a850b1a215bd147bd2b195e376838cd58e653a8</v>
      </c>
    </row>
    <row r="420" ht="120" customHeight="1">
      <c r="A420" s="2" t="str"/>
      <c r="B420" s="5" t="str">
        <v>FY-4c7e388846</v>
      </c>
      <c r="C420" s="5" t="str">
        <v>Handspun Art Yarn / 手纺艺术纱</v>
      </c>
      <c r="D420" s="5" t="str">
        <v>Swatches / Techniques / 织片与工艺</v>
      </c>
      <c r="E420" s="5" t="str">
        <v>Instagram</v>
      </c>
      <c r="F420" s="5" t="str">
        <v>Likes / 点赞</v>
      </c>
      <c r="G420" s="9" t="n">
        <v>2</v>
      </c>
      <c r="H420" s="9" t="n">
        <v>0</v>
      </c>
      <c r="I420" s="9"/>
      <c r="J420" s="10" t="n">
        <f>IF(NOT(ISNUMBER(G420)),"",IF(COUNTIFS($O$7:$O$504,O420,$G$7:$G$504,"&lt;&gt;Unknown / 未知")&lt;2,"",(COUNTIFS($O$7:$O$504,O420,$G$7:$G$504,"&lt;"&amp;G420)+0.5*(COUNTIFS($O$7:$O$504,O420,$G$7:$G$504,G420)-1))/(COUNTIFS($O$7:$O$504,O420,$G$7:$G$504,"&lt;&gt;Unknown / 未知")-1)))</f>
        <v>0.15495207667731628</v>
      </c>
      <c r="K420" s="11" t="d">
        <v>2026-10-14T03:42:19.999Z</v>
      </c>
      <c r="L420" s="11" t="d">
        <v>2026-10-20T01:34:21.705Z</v>
      </c>
      <c r="M420" s="15" t="str">
        <v>Open Source / 打开来源</v>
      </c>
      <c r="N420" s="5" t="str">
        <v>images/FY-4c7e388846.jpg</v>
      </c>
      <c r="O420" s="5" t="str">
        <v>Instagram / Likes / 点赞 / Baseline 基线</v>
      </c>
      <c r="P420" s="5" t="str">
        <v>f76b164b59e845a90a1e1da91f66269d7586577ec1e5c80c5fccea6aa05ace7a</v>
      </c>
    </row>
    <row r="421" ht="120" customHeight="1">
      <c r="A421" s="16" t="str"/>
      <c r="B421" s="17" t="str">
        <v>FY-5138e8897d</v>
      </c>
      <c r="C421" s="17" t="str">
        <v>Coiled / Spiral Yarn / 线圈／螺旋纱</v>
      </c>
      <c r="D421" s="17" t="str">
        <v>Yarn / 纱线本体</v>
      </c>
      <c r="E421" s="17" t="str">
        <v>Instagram</v>
      </c>
      <c r="F421" s="17" t="str">
        <v>Likes / 点赞</v>
      </c>
      <c r="G421" s="18" t="n">
        <v>2</v>
      </c>
      <c r="H421" s="18" t="n">
        <v>1</v>
      </c>
      <c r="I421" s="18"/>
      <c r="J421" s="19" t="n">
        <f>IF(NOT(ISNUMBER(G421)),"",IF(COUNTIFS($O$7:$O$504,O421,$G$7:$G$504,"&lt;&gt;Unknown / 未知")&lt;2,"",(COUNTIFS($O$7:$O$504,O421,$G$7:$G$504,"&lt;"&amp;G421)+0.5*(COUNTIFS($O$7:$O$504,O421,$G$7:$G$504,G421)-1))/(COUNTIFS($O$7:$O$504,O421,$G$7:$G$504,"&lt;&gt;Unknown / 未知")-1)))</f>
        <v>0.15495207667731628</v>
      </c>
      <c r="K421" s="20" t="d">
        <v>2024-09-20T16:19:52.000Z</v>
      </c>
      <c r="L421" s="20" t="d">
        <v>2026-10-20T01:45:43.745Z</v>
      </c>
      <c r="M421" s="21" t="str">
        <v>Open Source / 打开来源</v>
      </c>
      <c r="N421" s="17" t="str">
        <v>images/FY-5138e8897d.webp</v>
      </c>
      <c r="O421" s="17" t="str">
        <v>Instagram / Likes / 点赞 / Baseline 基线</v>
      </c>
      <c r="P421" s="17" t="str">
        <v>128f1066875b5123aaa09e150d76825b7ccff30c3b0652b12fe6ee39baccac09</v>
      </c>
    </row>
    <row r="422" ht="120" customHeight="1">
      <c r="A422" s="2" t="str"/>
      <c r="B422" s="5" t="str">
        <v>FY-700605e459</v>
      </c>
      <c r="C422" s="5" t="str">
        <v>Ladder Yarn / 梯形纱</v>
      </c>
      <c r="D422" s="5" t="str">
        <v>Yarn / 纱线本体</v>
      </c>
      <c r="E422" s="5" t="str">
        <v>Instagram</v>
      </c>
      <c r="F422" s="5" t="str">
        <v>Likes / 点赞</v>
      </c>
      <c r="G422" s="9" t="n">
        <v>2</v>
      </c>
      <c r="H422" s="9" t="n">
        <v>0</v>
      </c>
      <c r="I422" s="9"/>
      <c r="J422" s="10" t="n">
        <f>IF(NOT(ISNUMBER(G422)),"",IF(COUNTIFS($O$7:$O$504,O422,$G$7:$G$504,"&lt;&gt;Unknown / 未知")&lt;2,"",(COUNTIFS($O$7:$O$504,O422,$G$7:$G$504,"&lt;"&amp;G422)+0.5*(COUNTIFS($O$7:$O$504,O422,$G$7:$G$504,G422)-1))/(COUNTIFS($O$7:$O$504,O422,$G$7:$G$504,"&lt;&gt;Unknown / 未知")-1)))</f>
        <v>0.15495207667731628</v>
      </c>
      <c r="K422" s="11" t="d">
        <v>2025-07-22T13:49:41.000Z</v>
      </c>
      <c r="L422" s="11" t="d">
        <v>2026-10-20T01:34:21.705Z</v>
      </c>
      <c r="M422" s="15" t="str">
        <v>Open Source / 打开来源</v>
      </c>
      <c r="N422" s="5" t="str">
        <v>images/FY-700605e459.jpg</v>
      </c>
      <c r="O422" s="5" t="str">
        <v>Instagram / Likes / 点赞 / Baseline 基线</v>
      </c>
      <c r="P422" s="5" t="str">
        <v>8f8776caaf54ceac7e5785887c38a0ed79b36e60238e9698b00dbfde2f8a2836</v>
      </c>
    </row>
    <row r="423" ht="120" customHeight="1">
      <c r="A423" s="16" t="str"/>
      <c r="B423" s="17" t="str">
        <v>FY-7116e9762f</v>
      </c>
      <c r="C423" s="17" t="str">
        <v>Feather / Eyelash Yarn / 羽毛／睫毛纱</v>
      </c>
      <c r="D423" s="17" t="str">
        <v>Finished Projects / 成品应用</v>
      </c>
      <c r="E423" s="17" t="str">
        <v>Instagram</v>
      </c>
      <c r="F423" s="17" t="str">
        <v>Likes / 点赞</v>
      </c>
      <c r="G423" s="18" t="n">
        <v>2</v>
      </c>
      <c r="H423" s="18" t="n">
        <v>0</v>
      </c>
      <c r="I423" s="18"/>
      <c r="J423" s="19" t="n">
        <f>IF(NOT(ISNUMBER(G423)),"",IF(COUNTIFS($O$7:$O$504,O423,$G$7:$G$504,"&lt;&gt;Unknown / 未知")&lt;2,"",(COUNTIFS($O$7:$O$504,O423,$G$7:$G$504,"&lt;"&amp;G423)+0.5*(COUNTIFS($O$7:$O$504,O423,$G$7:$G$504,G423)-1))/(COUNTIFS($O$7:$O$504,O423,$G$7:$G$504,"&lt;&gt;Unknown / 未知")-1)))</f>
        <v>0.15495207667731628</v>
      </c>
      <c r="K423" s="20" t="d">
        <v>2026-08-22T16:23:48.000Z</v>
      </c>
      <c r="L423" s="20" t="d">
        <v>2026-10-20T01:34:21.705Z</v>
      </c>
      <c r="M423" s="21" t="str">
        <v>Open Source / 打开来源</v>
      </c>
      <c r="N423" s="17" t="str">
        <v>images/FY-7116e9762f.jpg</v>
      </c>
      <c r="O423" s="17" t="str">
        <v>Instagram / Likes / 点赞 / Baseline 基线</v>
      </c>
      <c r="P423" s="17" t="str">
        <v>1fc29abc804b1b8dca204ce51eae9d183a92e9c6228347620373ceffab08e656</v>
      </c>
    </row>
    <row r="424" ht="120" customHeight="1">
      <c r="A424" s="2" t="str"/>
      <c r="B424" s="5" t="str">
        <v>FY-8340efb812</v>
      </c>
      <c r="C424" s="5" t="str">
        <v>Pom-pom Yarn / 球结纱</v>
      </c>
      <c r="D424" s="5" t="str">
        <v>Finished Projects / 成品应用</v>
      </c>
      <c r="E424" s="5" t="str">
        <v>Instagram</v>
      </c>
      <c r="F424" s="5" t="str">
        <v>Likes / 点赞</v>
      </c>
      <c r="G424" s="9" t="n">
        <v>2</v>
      </c>
      <c r="H424" s="9" t="n">
        <v>0</v>
      </c>
      <c r="I424" s="9"/>
      <c r="J424" s="10" t="n">
        <f>IF(NOT(ISNUMBER(G424)),"",IF(COUNTIFS($O$7:$O$504,O424,$G$7:$G$504,"&lt;&gt;Unknown / 未知")&lt;2,"",(COUNTIFS($O$7:$O$504,O424,$G$7:$G$504,"&lt;"&amp;G424)+0.5*(COUNTIFS($O$7:$O$504,O424,$G$7:$G$504,G424)-1))/(COUNTIFS($O$7:$O$504,O424,$G$7:$G$504,"&lt;&gt;Unknown / 未知")-1)))</f>
        <v>0.15495207667731628</v>
      </c>
      <c r="K424" s="11" t="d">
        <v>2025-12-30T18:00:16.000Z</v>
      </c>
      <c r="L424" s="11" t="d">
        <v>2026-10-20T01:34:21.705Z</v>
      </c>
      <c r="M424" s="15" t="str">
        <v>Open Source / 打开来源</v>
      </c>
      <c r="N424" s="5" t="str">
        <v>images/FY-8340efb812.jpg</v>
      </c>
      <c r="O424" s="5" t="str">
        <v>Instagram / Likes / 点赞 / Baseline 基线</v>
      </c>
      <c r="P424" s="5" t="str">
        <v>45acd9767f261004b06b49054bc4d448d63a5204416759022a5563b10fe57ee8</v>
      </c>
    </row>
    <row r="425" ht="120" customHeight="1">
      <c r="A425" s="16" t="str"/>
      <c r="B425" s="17" t="str">
        <v>FY-8626b58f3f</v>
      </c>
      <c r="C425" s="17" t="str">
        <v>Bouclé Yarn / 圈圈纱</v>
      </c>
      <c r="D425" s="17" t="str">
        <v>Yarn / 纱线本体</v>
      </c>
      <c r="E425" s="17" t="str">
        <v>Instagram</v>
      </c>
      <c r="F425" s="17" t="str">
        <v>Likes / 点赞</v>
      </c>
      <c r="G425" s="18" t="n">
        <v>2</v>
      </c>
      <c r="H425" s="18" t="n">
        <v>0</v>
      </c>
      <c r="I425" s="18"/>
      <c r="J425" s="19" t="n">
        <f>IF(NOT(ISNUMBER(G425)),"",IF(COUNTIFS($O$7:$O$504,O425,$G$7:$G$504,"&lt;&gt;Unknown / 未知")&lt;2,"",(COUNTIFS($O$7:$O$504,O425,$G$7:$G$504,"&lt;"&amp;G425)+0.5*(COUNTIFS($O$7:$O$504,O425,$G$7:$G$504,G425)-1))/(COUNTIFS($O$7:$O$504,O425,$G$7:$G$504,"&lt;&gt;Unknown / 未知")-1)))</f>
        <v>0.15495207667731628</v>
      </c>
      <c r="K425" s="20" t="d">
        <v>2026-10-14T07:55:26.000Z</v>
      </c>
      <c r="L425" s="20" t="d">
        <v>2026-10-20T01:34:21.705Z</v>
      </c>
      <c r="M425" s="21" t="str">
        <v>Open Source / 打开来源</v>
      </c>
      <c r="N425" s="17" t="str">
        <v>images/FY-8626b58f3f.jpg</v>
      </c>
      <c r="O425" s="17" t="str">
        <v>Instagram / Likes / 点赞 / Baseline 基线</v>
      </c>
      <c r="P425" s="17" t="str">
        <v>2e973d0e6bfffbb898923277f4b149737457f3d6d97f98f0303995e5fd1a9626</v>
      </c>
    </row>
    <row r="426" ht="120" customHeight="1">
      <c r="A426" s="2" t="str"/>
      <c r="B426" s="5" t="str">
        <v>FY-8aef97a6d0</v>
      </c>
      <c r="C426" s="5" t="str">
        <v>Chenille Yarn / 雪尼尔纱</v>
      </c>
      <c r="D426" s="5" t="str">
        <v>Yarn / 纱线本体</v>
      </c>
      <c r="E426" s="5" t="str">
        <v>Instagram</v>
      </c>
      <c r="F426" s="5" t="str">
        <v>Likes / 点赞</v>
      </c>
      <c r="G426" s="9" t="n">
        <v>2</v>
      </c>
      <c r="H426" s="9" t="n">
        <v>0</v>
      </c>
      <c r="I426" s="9"/>
      <c r="J426" s="10" t="n">
        <f>IF(NOT(ISNUMBER(G426)),"",IF(COUNTIFS($O$7:$O$504,O426,$G$7:$G$504,"&lt;&gt;Unknown / 未知")&lt;2,"",(COUNTIFS($O$7:$O$504,O426,$G$7:$G$504,"&lt;"&amp;G426)+0.5*(COUNTIFS($O$7:$O$504,O426,$G$7:$G$504,G426)-1))/(COUNTIFS($O$7:$O$504,O426,$G$7:$G$504,"&lt;&gt;Unknown / 未知")-1)))</f>
        <v>0.15495207667731628</v>
      </c>
      <c r="K426" s="11" t="d">
        <v>2026-10-16T18:08:40.000Z</v>
      </c>
      <c r="L426" s="11" t="d">
        <v>2026-10-20T01:34:21.705Z</v>
      </c>
      <c r="M426" s="15" t="str">
        <v>Open Source / 打开来源</v>
      </c>
      <c r="N426" s="5" t="str">
        <v>images/FY-8aef97a6d0.jpg</v>
      </c>
      <c r="O426" s="5" t="str">
        <v>Instagram / Likes / 点赞 / Baseline 基线</v>
      </c>
      <c r="P426" s="5" t="str">
        <v>e07a052c259298a429902a188fb40bf0e9dcbed30fb925d615e3db25cf25e54b</v>
      </c>
    </row>
    <row r="427" ht="120" customHeight="1">
      <c r="A427" s="16" t="str"/>
      <c r="B427" s="17" t="str">
        <v>FY-a117af2db9</v>
      </c>
      <c r="C427" s="17" t="str">
        <v>Ribbon Yarn / 带状纱</v>
      </c>
      <c r="D427" s="17" t="str">
        <v>Finished Projects / 成品应用</v>
      </c>
      <c r="E427" s="17" t="str">
        <v>Instagram</v>
      </c>
      <c r="F427" s="17" t="str">
        <v>Likes / 点赞</v>
      </c>
      <c r="G427" s="18" t="n">
        <v>2</v>
      </c>
      <c r="H427" s="18" t="n">
        <v>0</v>
      </c>
      <c r="I427" s="18"/>
      <c r="J427" s="19" t="n">
        <f>IF(NOT(ISNUMBER(G427)),"",IF(COUNTIFS($O$7:$O$504,O427,$G$7:$G$504,"&lt;&gt;Unknown / 未知")&lt;2,"",(COUNTIFS($O$7:$O$504,O427,$G$7:$G$504,"&lt;"&amp;G427)+0.5*(COUNTIFS($O$7:$O$504,O427,$G$7:$G$504,G427)-1))/(COUNTIFS($O$7:$O$504,O427,$G$7:$G$504,"&lt;&gt;Unknown / 未知")-1)))</f>
        <v>0.15495207667731628</v>
      </c>
      <c r="K427" s="20" t="d">
        <v>2025-11-14T13:01:13.000Z</v>
      </c>
      <c r="L427" s="20" t="d">
        <v>2026-10-20T01:34:21.705Z</v>
      </c>
      <c r="M427" s="21" t="str">
        <v>Open Source / 打开来源</v>
      </c>
      <c r="N427" s="17" t="str">
        <v>images/FY-a117af2db9.jpg</v>
      </c>
      <c r="O427" s="17" t="str">
        <v>Instagram / Likes / 点赞 / Baseline 基线</v>
      </c>
      <c r="P427" s="17" t="str">
        <v>8b165630a9ef72239243b6138fdceb99f222ea6743a406ad76541c4918364291</v>
      </c>
    </row>
    <row r="428" ht="120" customHeight="1">
      <c r="A428" s="2" t="str"/>
      <c r="B428" s="5" t="str">
        <v>FY-a775eec7ce</v>
      </c>
      <c r="C428" s="5" t="str">
        <v>Bouclé Yarn / 圈圈纱</v>
      </c>
      <c r="D428" s="5" t="str">
        <v>Swatches / Techniques / 织片与工艺</v>
      </c>
      <c r="E428" s="5" t="str">
        <v>Instagram</v>
      </c>
      <c r="F428" s="5" t="str">
        <v>Likes / 点赞</v>
      </c>
      <c r="G428" s="9" t="n">
        <v>2</v>
      </c>
      <c r="H428" s="9" t="n">
        <v>0</v>
      </c>
      <c r="I428" s="9"/>
      <c r="J428" s="10" t="n">
        <f>IF(NOT(ISNUMBER(G428)),"",IF(COUNTIFS($O$7:$O$504,O428,$G$7:$G$504,"&lt;&gt;Unknown / 未知")&lt;2,"",(COUNTIFS($O$7:$O$504,O428,$G$7:$G$504,"&lt;"&amp;G428)+0.5*(COUNTIFS($O$7:$O$504,O428,$G$7:$G$504,G428)-1))/(COUNTIFS($O$7:$O$504,O428,$G$7:$G$504,"&lt;&gt;Unknown / 未知")-1)))</f>
        <v>0.15495207667731628</v>
      </c>
      <c r="K428" s="11" t="d">
        <v>2026-10-11T01:29:16.000Z</v>
      </c>
      <c r="L428" s="11" t="d">
        <v>2026-10-20T01:34:21.705Z</v>
      </c>
      <c r="M428" s="15" t="str">
        <v>Open Source / 打开来源</v>
      </c>
      <c r="N428" s="5" t="str">
        <v>images/FY-a775eec7ce.jpg</v>
      </c>
      <c r="O428" s="5" t="str">
        <v>Instagram / Likes / 点赞 / Baseline 基线</v>
      </c>
      <c r="P428" s="5" t="str">
        <v>216f5d0b8b40275eaca17a7c62c0f7f5c32f0d5a118ffdc91951b40272bd3278</v>
      </c>
    </row>
    <row r="429" ht="120" customHeight="1">
      <c r="A429" s="16" t="str"/>
      <c r="B429" s="17" t="str">
        <v>FY-e4e89202bc</v>
      </c>
      <c r="C429" s="17" t="str">
        <v>Feather / Eyelash Yarn / 羽毛／睫毛纱</v>
      </c>
      <c r="D429" s="17" t="str">
        <v>Swatches / Techniques / 织片与工艺</v>
      </c>
      <c r="E429" s="17" t="str">
        <v>Instagram</v>
      </c>
      <c r="F429" s="17" t="str">
        <v>Likes / 点赞</v>
      </c>
      <c r="G429" s="18" t="n">
        <v>2</v>
      </c>
      <c r="H429" s="18" t="n">
        <v>0</v>
      </c>
      <c r="I429" s="18"/>
      <c r="J429" s="19" t="n">
        <f>IF(NOT(ISNUMBER(G429)),"",IF(COUNTIFS($O$7:$O$504,O429,$G$7:$G$504,"&lt;&gt;Unknown / 未知")&lt;2,"",(COUNTIFS($O$7:$O$504,O429,$G$7:$G$504,"&lt;"&amp;G429)+0.5*(COUNTIFS($O$7:$O$504,O429,$G$7:$G$504,G429)-1))/(COUNTIFS($O$7:$O$504,O429,$G$7:$G$504,"&lt;&gt;Unknown / 未知")-1)))</f>
        <v>0.15495207667731628</v>
      </c>
      <c r="K429" s="20" t="d">
        <v>2026-09-24T11:37:49.000Z</v>
      </c>
      <c r="L429" s="20" t="d">
        <v>2026-10-20T01:34:21.705Z</v>
      </c>
      <c r="M429" s="21" t="str">
        <v>Open Source / 打开来源</v>
      </c>
      <c r="N429" s="17" t="str">
        <v>images/FY-e4e89202bc.jpg</v>
      </c>
      <c r="O429" s="17" t="str">
        <v>Instagram / Likes / 点赞 / Baseline 基线</v>
      </c>
      <c r="P429" s="17" t="str">
        <v>6ed475afd3b9da63cc83fb09cf3dc76d1cd5f16defd2c7322b038b1583e71eac</v>
      </c>
    </row>
    <row r="430" ht="120" customHeight="1">
      <c r="A430" s="2" t="str"/>
      <c r="B430" s="5" t="str">
        <v>FY-e1e0ba0fab</v>
      </c>
      <c r="C430" s="5" t="str">
        <v>Feather / Eyelash Yarn / 羽毛／睫毛纱</v>
      </c>
      <c r="D430" s="5" t="str">
        <v>Finished Projects / 成品应用</v>
      </c>
      <c r="E430" s="5" t="str">
        <v>Reddit</v>
      </c>
      <c r="F430" s="5" t="str">
        <v>Net Score / 净赞分</v>
      </c>
      <c r="G430" s="9" t="n">
        <v>56</v>
      </c>
      <c r="H430" s="9" t="n">
        <v>15</v>
      </c>
      <c r="I430" s="9"/>
      <c r="J430" s="10" t="n">
        <f>IF(NOT(ISNUMBER(G430)),"",IF(COUNTIFS($O$7:$O$504,O430,$G$7:$G$504,"&lt;&gt;Unknown / 未知")&lt;2,"",(COUNTIFS($O$7:$O$504,O430,$G$7:$G$504,"&lt;"&amp;G430)+0.5*(COUNTIFS($O$7:$O$504,O430,$G$7:$G$504,G430)-1))/(COUNTIFS($O$7:$O$504,O430,$G$7:$G$504,"&lt;&gt;Unknown / 未知")-1)))</f>
        <v>0.13953488372093023</v>
      </c>
      <c r="K430" s="11" t="d">
        <v>2026-02-18T06:56:45.000Z</v>
      </c>
      <c r="L430" s="11" t="d">
        <v>2026-10-20T01:34:52.957Z</v>
      </c>
      <c r="M430" s="15" t="str">
        <v>Open Source / 打开来源</v>
      </c>
      <c r="N430" s="5" t="str">
        <v>images/FY-e1e0ba0fab.png</v>
      </c>
      <c r="O430" s="5" t="str">
        <v>Reddit / Net Score / 净赞分 / Baseline 基线</v>
      </c>
      <c r="P430" s="5" t="str">
        <v>c8d0d8a450e076772dd33c245b6c71d3efdffe3b0300231cbde7d5bac07156aa</v>
      </c>
    </row>
    <row r="431" ht="120" customHeight="1">
      <c r="A431" s="16" t="str"/>
      <c r="B431" s="17" t="str">
        <v>FY-fc906cd6b2</v>
      </c>
      <c r="C431" s="17" t="str">
        <v>Bouclé Yarn / 圈圈纱</v>
      </c>
      <c r="D431" s="17" t="str">
        <v>Finished Projects / 成品应用</v>
      </c>
      <c r="E431" s="17" t="str">
        <v>Reddit</v>
      </c>
      <c r="F431" s="17" t="str">
        <v>Net Score / 净赞分</v>
      </c>
      <c r="G431" s="18" t="n">
        <v>55</v>
      </c>
      <c r="H431" s="18" t="n">
        <v>8</v>
      </c>
      <c r="I431" s="18"/>
      <c r="J431" s="19" t="n">
        <f>IF(NOT(ISNUMBER(G431)),"",IF(COUNTIFS($O$7:$O$504,O431,$G$7:$G$504,"&lt;&gt;Unknown / 未知")&lt;2,"",(COUNTIFS($O$7:$O$504,O431,$G$7:$G$504,"&lt;"&amp;G431)+0.5*(COUNTIFS($O$7:$O$504,O431,$G$7:$G$504,G431)-1))/(COUNTIFS($O$7:$O$504,O431,$G$7:$G$504,"&lt;&gt;Unknown / 未知")-1)))</f>
        <v>0.11627906976744186</v>
      </c>
      <c r="K431" s="20" t="d">
        <v>2025-12-18T00:03:28.000Z</v>
      </c>
      <c r="L431" s="20" t="d">
        <v>2026-10-20T01:34:52.957Z</v>
      </c>
      <c r="M431" s="21" t="str">
        <v>Open Source / 打开来源</v>
      </c>
      <c r="N431" s="17" t="str">
        <v>images/FY-fc906cd6b2.jpg</v>
      </c>
      <c r="O431" s="17" t="str">
        <v>Reddit / Net Score / 净赞分 / Baseline 基线</v>
      </c>
      <c r="P431" s="17" t="str">
        <v>21b7e0e80cc48cde4277024de374fb44cd05f365059af9d013c6295fe5bc6c74</v>
      </c>
    </row>
    <row r="432" ht="120" customHeight="1">
      <c r="A432" s="2" t="str"/>
      <c r="B432" s="5" t="str">
        <v>FY-0c309d7a1a</v>
      </c>
      <c r="C432" s="5" t="str">
        <v>Chenille Yarn / 雪尼尔纱</v>
      </c>
      <c r="D432" s="5" t="str">
        <v>Swatches / Techniques / 织片与工艺</v>
      </c>
      <c r="E432" s="5" t="str">
        <v>Instagram</v>
      </c>
      <c r="F432" s="5" t="str">
        <v>Likes / 点赞</v>
      </c>
      <c r="G432" s="9" t="n">
        <v>1</v>
      </c>
      <c r="H432" s="9" t="n">
        <v>0</v>
      </c>
      <c r="I432" s="9"/>
      <c r="J432" s="10" t="n">
        <f>IF(NOT(ISNUMBER(G432)),"",IF(COUNTIFS($O$7:$O$504,O432,$G$7:$G$504,"&lt;&gt;Unknown / 未知")&lt;2,"",(COUNTIFS($O$7:$O$504,O432,$G$7:$G$504,"&lt;"&amp;G432)+0.5*(COUNTIFS($O$7:$O$504,O432,$G$7:$G$504,G432)-1))/(COUNTIFS($O$7:$O$504,O432,$G$7:$G$504,"&lt;&gt;Unknown / 未知")-1)))</f>
        <v>0.1134185303514377</v>
      </c>
      <c r="K432" s="11" t="d">
        <v>2026-10-15T08:29:15.000Z</v>
      </c>
      <c r="L432" s="11" t="d">
        <v>2026-10-20T01:34:21.705Z</v>
      </c>
      <c r="M432" s="15" t="str">
        <v>Open Source / 打开来源</v>
      </c>
      <c r="N432" s="5" t="str">
        <v>images/FY-0c309d7a1a.jpg</v>
      </c>
      <c r="O432" s="5" t="str">
        <v>Instagram / Likes / 点赞 / Baseline 基线</v>
      </c>
      <c r="P432" s="5" t="str">
        <v>c9f1752d07de17c65fd185b0c5ec4d360e6c69ace513d37b5d72c7d03798586d</v>
      </c>
    </row>
    <row r="433" ht="120" customHeight="1">
      <c r="A433" s="16" t="str"/>
      <c r="B433" s="17" t="str">
        <v>FY-0fd8a1cc07</v>
      </c>
      <c r="C433" s="17" t="str">
        <v>Fancy Yarn (Unclassified) / 花式纱（待细分）</v>
      </c>
      <c r="D433" s="17" t="str">
        <v>Yarn / 纱线本体</v>
      </c>
      <c r="E433" s="17" t="str">
        <v>Instagram</v>
      </c>
      <c r="F433" s="17" t="str">
        <v>Likes / 点赞</v>
      </c>
      <c r="G433" s="18" t="n">
        <v>1</v>
      </c>
      <c r="H433" s="18" t="n">
        <v>0</v>
      </c>
      <c r="I433" s="18"/>
      <c r="J433" s="19" t="n">
        <f>IF(NOT(ISNUMBER(G433)),"",IF(COUNTIFS($O$7:$O$504,O433,$G$7:$G$504,"&lt;&gt;Unknown / 未知")&lt;2,"",(COUNTIFS($O$7:$O$504,O433,$G$7:$G$504,"&lt;"&amp;G433)+0.5*(COUNTIFS($O$7:$O$504,O433,$G$7:$G$504,G433)-1))/(COUNTIFS($O$7:$O$504,O433,$G$7:$G$504,"&lt;&gt;Unknown / 未知")-1)))</f>
        <v>0.1134185303514377</v>
      </c>
      <c r="K433" s="20" t="d">
        <v>2026-02-26T00:10:09.000Z</v>
      </c>
      <c r="L433" s="20" t="d">
        <v>2026-10-20T01:34:21.705Z</v>
      </c>
      <c r="M433" s="21" t="str">
        <v>Open Source / 打开来源</v>
      </c>
      <c r="N433" s="17" t="str">
        <v>images/FY-0fd8a1cc07.jpg</v>
      </c>
      <c r="O433" s="17" t="str">
        <v>Instagram / Likes / 点赞 / Baseline 基线</v>
      </c>
      <c r="P433" s="17" t="str">
        <v>2f800b244e57e6bc7b8f2765af39ed76ed4ecfda5bfd4fb88ba2854be83d4526</v>
      </c>
    </row>
    <row r="434" ht="120" customHeight="1">
      <c r="A434" s="2" t="str"/>
      <c r="B434" s="5" t="str">
        <v>FY-299bff56d0</v>
      </c>
      <c r="C434" s="5" t="str">
        <v>Ribbon Yarn / 带状纱</v>
      </c>
      <c r="D434" s="5" t="str">
        <v>Yarn / 纱线本体</v>
      </c>
      <c r="E434" s="5" t="str">
        <v>Instagram</v>
      </c>
      <c r="F434" s="5" t="str">
        <v>Likes / 点赞</v>
      </c>
      <c r="G434" s="9" t="n">
        <v>1</v>
      </c>
      <c r="H434" s="9" t="n">
        <v>0</v>
      </c>
      <c r="I434" s="9"/>
      <c r="J434" s="10" t="n">
        <f>IF(NOT(ISNUMBER(G434)),"",IF(COUNTIFS($O$7:$O$504,O434,$G$7:$G$504,"&lt;&gt;Unknown / 未知")&lt;2,"",(COUNTIFS($O$7:$O$504,O434,$G$7:$G$504,"&lt;"&amp;G434)+0.5*(COUNTIFS($O$7:$O$504,O434,$G$7:$G$504,G434)-1))/(COUNTIFS($O$7:$O$504,O434,$G$7:$G$504,"&lt;&gt;Unknown / 未知")-1)))</f>
        <v>0.1134185303514377</v>
      </c>
      <c r="K434" s="11" t="d">
        <v>2026-08-28T02:00:13.999Z</v>
      </c>
      <c r="L434" s="11" t="d">
        <v>2026-10-20T01:34:21.705Z</v>
      </c>
      <c r="M434" s="15" t="str">
        <v>Open Source / 打开来源</v>
      </c>
      <c r="N434" s="5" t="str">
        <v>images/FY-299bff56d0.jpg</v>
      </c>
      <c r="O434" s="5" t="str">
        <v>Instagram / Likes / 点赞 / Baseline 基线</v>
      </c>
      <c r="P434" s="5" t="str">
        <v>2edd4875449aebacce1e80edd462aae6e9262b4b31d6fb1ddc163f0f755e10ee</v>
      </c>
    </row>
    <row r="435" ht="120" customHeight="1">
      <c r="A435" s="16" t="str"/>
      <c r="B435" s="17" t="str">
        <v>FY-67518cf7ba</v>
      </c>
      <c r="C435" s="17" t="str">
        <v>Pom-pom Yarn / 球结纱</v>
      </c>
      <c r="D435" s="17" t="str">
        <v>Yarn / 纱线本体</v>
      </c>
      <c r="E435" s="17" t="str">
        <v>Instagram</v>
      </c>
      <c r="F435" s="17" t="str">
        <v>Likes / 点赞</v>
      </c>
      <c r="G435" s="18" t="n">
        <v>1</v>
      </c>
      <c r="H435" s="18" t="n">
        <v>0</v>
      </c>
      <c r="I435" s="18"/>
      <c r="J435" s="19" t="n">
        <f>IF(NOT(ISNUMBER(G435)),"",IF(COUNTIFS($O$7:$O$504,O435,$G$7:$G$504,"&lt;&gt;Unknown / 未知")&lt;2,"",(COUNTIFS($O$7:$O$504,O435,$G$7:$G$504,"&lt;"&amp;G435)+0.5*(COUNTIFS($O$7:$O$504,O435,$G$7:$G$504,G435)-1))/(COUNTIFS($O$7:$O$504,O435,$G$7:$G$504,"&lt;&gt;Unknown / 未知")-1)))</f>
        <v>0.1134185303514377</v>
      </c>
      <c r="K435" s="20" t="d">
        <v>2026-09-01T21:01:40.000Z</v>
      </c>
      <c r="L435" s="20" t="d">
        <v>2026-10-20T01:34:21.705Z</v>
      </c>
      <c r="M435" s="21" t="str">
        <v>Open Source / 打开来源</v>
      </c>
      <c r="N435" s="17" t="str">
        <v>images/FY-67518cf7ba.webp</v>
      </c>
      <c r="O435" s="17" t="str">
        <v>Instagram / Likes / 点赞 / Baseline 基线</v>
      </c>
      <c r="P435" s="17" t="str">
        <v>80b32e75e31eb58a409710e1383c3c8eb6179120b85ba6669e65865bee1fc9d8</v>
      </c>
    </row>
    <row r="436" ht="120" customHeight="1">
      <c r="A436" s="2" t="str"/>
      <c r="B436" s="5" t="str">
        <v>FY-9d34ab5c5f</v>
      </c>
      <c r="C436" s="5" t="str">
        <v>Feather / Eyelash Yarn / 羽毛／睫毛纱</v>
      </c>
      <c r="D436" s="5" t="str">
        <v>Swatches / Techniques / 织片与工艺</v>
      </c>
      <c r="E436" s="5" t="str">
        <v>Instagram</v>
      </c>
      <c r="F436" s="5" t="str">
        <v>Likes / 点赞</v>
      </c>
      <c r="G436" s="9" t="n">
        <v>1</v>
      </c>
      <c r="H436" s="9" t="n">
        <v>0</v>
      </c>
      <c r="I436" s="9"/>
      <c r="J436" s="10" t="n">
        <f>IF(NOT(ISNUMBER(G436)),"",IF(COUNTIFS($O$7:$O$504,O436,$G$7:$G$504,"&lt;&gt;Unknown / 未知")&lt;2,"",(COUNTIFS($O$7:$O$504,O436,$G$7:$G$504,"&lt;"&amp;G436)+0.5*(COUNTIFS($O$7:$O$504,O436,$G$7:$G$504,G436)-1))/(COUNTIFS($O$7:$O$504,O436,$G$7:$G$504,"&lt;&gt;Unknown / 未知")-1)))</f>
        <v>0.1134185303514377</v>
      </c>
      <c r="K436" s="11" t="d">
        <v>2026-06-18T04:24:50.000Z</v>
      </c>
      <c r="L436" s="11" t="d">
        <v>2026-10-20T01:34:21.705Z</v>
      </c>
      <c r="M436" s="15" t="str">
        <v>Open Source / 打开来源</v>
      </c>
      <c r="N436" s="5" t="str">
        <v>images/FY-9d34ab5c5f.webp</v>
      </c>
      <c r="O436" s="5" t="str">
        <v>Instagram / Likes / 点赞 / Baseline 基线</v>
      </c>
      <c r="P436" s="5" t="str">
        <v>5dc9860f029fb8543fd1063ae443d0ac1d481199cc65e972d94bfb7ad07095f5</v>
      </c>
    </row>
    <row r="437" ht="120" customHeight="1">
      <c r="A437" s="16" t="str"/>
      <c r="B437" s="17" t="str">
        <v>FY-dd9e60a9bc</v>
      </c>
      <c r="C437" s="17" t="str">
        <v>Handspun Art Yarn / 手纺艺术纱</v>
      </c>
      <c r="D437" s="17" t="str">
        <v>Yarn / 纱线本体</v>
      </c>
      <c r="E437" s="17" t="str">
        <v>Instagram</v>
      </c>
      <c r="F437" s="17" t="str">
        <v>Likes / 点赞</v>
      </c>
      <c r="G437" s="18" t="n">
        <v>1</v>
      </c>
      <c r="H437" s="18" t="n">
        <v>0</v>
      </c>
      <c r="I437" s="18"/>
      <c r="J437" s="19" t="n">
        <f>IF(NOT(ISNUMBER(G437)),"",IF(COUNTIFS($O$7:$O$504,O437,$G$7:$G$504,"&lt;&gt;Unknown / 未知")&lt;2,"",(COUNTIFS($O$7:$O$504,O437,$G$7:$G$504,"&lt;"&amp;G437)+0.5*(COUNTIFS($O$7:$O$504,O437,$G$7:$G$504,G437)-1))/(COUNTIFS($O$7:$O$504,O437,$G$7:$G$504,"&lt;&gt;Unknown / 未知")-1)))</f>
        <v>0.1134185303514377</v>
      </c>
      <c r="K437" s="20" t="d">
        <v>2026-10-17T08:00:10.000Z</v>
      </c>
      <c r="L437" s="20" t="d">
        <v>2026-10-20T01:34:21.705Z</v>
      </c>
      <c r="M437" s="21" t="str">
        <v>Open Source / 打开来源</v>
      </c>
      <c r="N437" s="17" t="str">
        <v>images/FY-dd9e60a9bc.jpg</v>
      </c>
      <c r="O437" s="17" t="str">
        <v>Instagram / Likes / 点赞 / Baseline 基线</v>
      </c>
      <c r="P437" s="17" t="str">
        <v>51262594957ee6a602257f10a00e8fb48f13b0fa11c3755aee18cb1845e72013</v>
      </c>
    </row>
    <row r="438" ht="120" customHeight="1">
      <c r="A438" s="2" t="str"/>
      <c r="B438" s="5" t="str">
        <v>FY-e4513cf9d5</v>
      </c>
      <c r="C438" s="5" t="str">
        <v>Feather / Eyelash Yarn / 羽毛／睫毛纱</v>
      </c>
      <c r="D438" s="5" t="str">
        <v>Yarn / 纱线本体</v>
      </c>
      <c r="E438" s="5" t="str">
        <v>Instagram</v>
      </c>
      <c r="F438" s="5" t="str">
        <v>Likes / 点赞</v>
      </c>
      <c r="G438" s="9" t="n">
        <v>1</v>
      </c>
      <c r="H438" s="9" t="n">
        <v>0</v>
      </c>
      <c r="I438" s="9"/>
      <c r="J438" s="10" t="n">
        <f>IF(NOT(ISNUMBER(G438)),"",IF(COUNTIFS($O$7:$O$504,O438,$G$7:$G$504,"&lt;&gt;Unknown / 未知")&lt;2,"",(COUNTIFS($O$7:$O$504,O438,$G$7:$G$504,"&lt;"&amp;G438)+0.5*(COUNTIFS($O$7:$O$504,O438,$G$7:$G$504,G438)-1))/(COUNTIFS($O$7:$O$504,O438,$G$7:$G$504,"&lt;&gt;Unknown / 未知")-1)))</f>
        <v>0.1134185303514377</v>
      </c>
      <c r="K438" s="11" t="d">
        <v>2026-09-29T11:07:06.000Z</v>
      </c>
      <c r="L438" s="11" t="d">
        <v>2026-10-20T01:34:21.705Z</v>
      </c>
      <c r="M438" s="15" t="str">
        <v>Open Source / 打开来源</v>
      </c>
      <c r="N438" s="5" t="str">
        <v>images/FY-e4513cf9d5.jpg</v>
      </c>
      <c r="O438" s="5" t="str">
        <v>Instagram / Likes / 点赞 / Baseline 基线</v>
      </c>
      <c r="P438" s="5" t="str">
        <v>6bcb6886c0200b571b4c0ec6b1795dd8d8197f93a61ffbb3461276aed2ec195d</v>
      </c>
    </row>
    <row r="439" ht="120" customHeight="1">
      <c r="A439" s="16" t="str"/>
      <c r="B439" s="17" t="str">
        <v>FY-f39b654afd</v>
      </c>
      <c r="C439" s="17" t="str">
        <v>Fancy Yarn (Unclassified) / 花式纱（待细分）</v>
      </c>
      <c r="D439" s="17" t="str">
        <v>Swatches / Techniques / 织片与工艺</v>
      </c>
      <c r="E439" s="17" t="str">
        <v>Instagram</v>
      </c>
      <c r="F439" s="17" t="str">
        <v>Likes / 点赞</v>
      </c>
      <c r="G439" s="18" t="n">
        <v>1</v>
      </c>
      <c r="H439" s="18" t="n">
        <v>2</v>
      </c>
      <c r="I439" s="18"/>
      <c r="J439" s="19" t="n">
        <f>IF(NOT(ISNUMBER(G439)),"",IF(COUNTIFS($O$7:$O$504,O439,$G$7:$G$504,"&lt;&gt;Unknown / 未知")&lt;2,"",(COUNTIFS($O$7:$O$504,O439,$G$7:$G$504,"&lt;"&amp;G439)+0.5*(COUNTIFS($O$7:$O$504,O439,$G$7:$G$504,G439)-1))/(COUNTIFS($O$7:$O$504,O439,$G$7:$G$504,"&lt;&gt;Unknown / 未知")-1)))</f>
        <v>0.1134185303514377</v>
      </c>
      <c r="K439" s="20" t="d">
        <v>2026-10-18T12:44:57.000Z</v>
      </c>
      <c r="L439" s="20" t="d">
        <v>2026-10-20T01:34:21.705Z</v>
      </c>
      <c r="M439" s="21" t="str">
        <v>Open Source / 打开来源</v>
      </c>
      <c r="N439" s="17" t="str">
        <v>images/FY-f39b654afd.jpg</v>
      </c>
      <c r="O439" s="17" t="str">
        <v>Instagram / Likes / 点赞 / Baseline 基线</v>
      </c>
      <c r="P439" s="17" t="str">
        <v>88e62bfadac785a7fcb03bf61c91c1d651885b77f0c2674b2fb2b0fb1cfa772e</v>
      </c>
    </row>
    <row r="440" ht="120" customHeight="1">
      <c r="A440" s="2" t="str"/>
      <c r="B440" s="5" t="str">
        <v>FY-bd0199381d</v>
      </c>
      <c r="C440" s="5" t="str">
        <v>Fancy Yarn (Unclassified) / 花式纱（待细分）</v>
      </c>
      <c r="D440" s="5" t="str">
        <v>Finished Projects / 成品应用</v>
      </c>
      <c r="E440" s="5" t="str">
        <v>Reddit</v>
      </c>
      <c r="F440" s="5" t="str">
        <v>Net Score / 净赞分</v>
      </c>
      <c r="G440" s="9" t="n">
        <v>50</v>
      </c>
      <c r="H440" s="9" t="n">
        <v>10</v>
      </c>
      <c r="I440" s="9"/>
      <c r="J440" s="10" t="n">
        <f>IF(NOT(ISNUMBER(G440)),"",IF(COUNTIFS($O$7:$O$504,O440,$G$7:$G$504,"&lt;&gt;Unknown / 未知")&lt;2,"",(COUNTIFS($O$7:$O$504,O440,$G$7:$G$504,"&lt;"&amp;G440)+0.5*(COUNTIFS($O$7:$O$504,O440,$G$7:$G$504,G440)-1))/(COUNTIFS($O$7:$O$504,O440,$G$7:$G$504,"&lt;&gt;Unknown / 未知")-1)))</f>
        <v>0.09302325581395349</v>
      </c>
      <c r="K440" s="11" t="d">
        <v>2025-11-30T19:23:25.000Z</v>
      </c>
      <c r="L440" s="11" t="d">
        <v>2026-10-20T01:34:52.957Z</v>
      </c>
      <c r="M440" s="15" t="str">
        <v>Open Source / 打开来源</v>
      </c>
      <c r="N440" s="5" t="str">
        <v>images/FY-bd0199381d.jpg</v>
      </c>
      <c r="O440" s="5" t="str">
        <v>Reddit / Net Score / 净赞分 / Baseline 基线</v>
      </c>
      <c r="P440" s="5" t="str">
        <v>1e7474d7843efee252fdb43e681ff0d421805db1d359e8653f86f82a45d4c4d2</v>
      </c>
    </row>
    <row r="441" ht="120" customHeight="1">
      <c r="A441" s="16" t="str"/>
      <c r="B441" s="17" t="str">
        <v>FY-5388bc038c</v>
      </c>
      <c r="C441" s="17" t="str">
        <v>Bouclé Yarn / 圈圈纱</v>
      </c>
      <c r="D441" s="17" t="str">
        <v>Swatches / Techniques / 织片与工艺</v>
      </c>
      <c r="E441" s="17" t="str">
        <v>Reddit</v>
      </c>
      <c r="F441" s="17" t="str">
        <v>Net Score / 净赞分</v>
      </c>
      <c r="G441" s="18" t="n">
        <v>42</v>
      </c>
      <c r="H441" s="18" t="n">
        <v>6</v>
      </c>
      <c r="I441" s="18"/>
      <c r="J441" s="19" t="n">
        <f>IF(NOT(ISNUMBER(G441)),"",IF(COUNTIFS($O$7:$O$504,O441,$G$7:$G$504,"&lt;&gt;Unknown / 未知")&lt;2,"",(COUNTIFS($O$7:$O$504,O441,$G$7:$G$504,"&lt;"&amp;G441)+0.5*(COUNTIFS($O$7:$O$504,O441,$G$7:$G$504,G441)-1))/(COUNTIFS($O$7:$O$504,O441,$G$7:$G$504,"&lt;&gt;Unknown / 未知")-1)))</f>
        <v>0.06976744186046512</v>
      </c>
      <c r="K441" s="20" t="d">
        <v>2026-03-05T04:24:49.000Z</v>
      </c>
      <c r="L441" s="20" t="d">
        <v>2026-10-20T01:34:52.957Z</v>
      </c>
      <c r="M441" s="21" t="str">
        <v>Open Source / 打开来源</v>
      </c>
      <c r="N441" s="17" t="str">
        <v>images/FY-5388bc038c.jpg</v>
      </c>
      <c r="O441" s="17" t="str">
        <v>Reddit / Net Score / 净赞分 / Baseline 基线</v>
      </c>
      <c r="P441" s="17" t="str">
        <v>832f375918818e642724d8c53e08099309178537281a8f6ffe63f519bca2d77a</v>
      </c>
    </row>
    <row r="442" ht="120" customHeight="1">
      <c r="A442" s="2" t="str"/>
      <c r="B442" s="5" t="str">
        <v>FY-0178b717a2</v>
      </c>
      <c r="C442" s="5" t="str">
        <v>Chenille Yarn / 雪尼尔纱</v>
      </c>
      <c r="D442" s="5" t="str">
        <v>Yarn / 纱线本体</v>
      </c>
      <c r="E442" s="5" t="str">
        <v>Instagram</v>
      </c>
      <c r="F442" s="5" t="str">
        <v>Likes / 点赞</v>
      </c>
      <c r="G442" s="9" t="n">
        <v>0</v>
      </c>
      <c r="H442" s="9" t="n">
        <v>0</v>
      </c>
      <c r="I442" s="9"/>
      <c r="J442" s="10" t="n">
        <f>IF(NOT(ISNUMBER(G442)),"",IF(COUNTIFS($O$7:$O$504,O442,$G$7:$G$504,"&lt;&gt;Unknown / 未知")&lt;2,"",(COUNTIFS($O$7:$O$504,O442,$G$7:$G$504,"&lt;"&amp;G442)+0.5*(COUNTIFS($O$7:$O$504,O442,$G$7:$G$504,G442)-1))/(COUNTIFS($O$7:$O$504,O442,$G$7:$G$504,"&lt;&gt;Unknown / 未知")-1)))</f>
        <v>0.04952076677316294</v>
      </c>
      <c r="K442" s="11" t="d">
        <v>2026-10-18T11:01:52.000Z</v>
      </c>
      <c r="L442" s="11" t="d">
        <v>2026-10-20T01:34:21.705Z</v>
      </c>
      <c r="M442" s="15" t="str">
        <v>Open Source / 打开来源</v>
      </c>
      <c r="N442" s="5" t="str">
        <v>images/FY-0178b717a2.jpg</v>
      </c>
      <c r="O442" s="5" t="str">
        <v>Instagram / Likes / 点赞 / Baseline 基线</v>
      </c>
      <c r="P442" s="5" t="str">
        <v>fcf0c2d6ef17cfd5ecf851c81ea7b92e3eaed30a0aed3705d2b8abf1e64b5a4a</v>
      </c>
    </row>
    <row r="443" ht="120" customHeight="1">
      <c r="A443" s="16" t="str"/>
      <c r="B443" s="17" t="str">
        <v>FY-0899350796</v>
      </c>
      <c r="C443" s="17" t="str">
        <v>Chenille Yarn / 雪尼尔纱</v>
      </c>
      <c r="D443" s="17" t="str">
        <v>Yarn / 纱线本体</v>
      </c>
      <c r="E443" s="17" t="str">
        <v>Instagram</v>
      </c>
      <c r="F443" s="17" t="str">
        <v>Likes / 点赞</v>
      </c>
      <c r="G443" s="18" t="n">
        <v>0</v>
      </c>
      <c r="H443" s="18" t="n">
        <v>0</v>
      </c>
      <c r="I443" s="18"/>
      <c r="J443" s="19" t="n">
        <f>IF(NOT(ISNUMBER(G443)),"",IF(COUNTIFS($O$7:$O$504,O443,$G$7:$G$504,"&lt;&gt;Unknown / 未知")&lt;2,"",(COUNTIFS($O$7:$O$504,O443,$G$7:$G$504,"&lt;"&amp;G443)+0.5*(COUNTIFS($O$7:$O$504,O443,$G$7:$G$504,G443)-1))/(COUNTIFS($O$7:$O$504,O443,$G$7:$G$504,"&lt;&gt;Unknown / 未知")-1)))</f>
        <v>0.04952076677316294</v>
      </c>
      <c r="K443" s="20" t="d">
        <v>2026-10-16T15:08:24.000Z</v>
      </c>
      <c r="L443" s="20" t="d">
        <v>2026-10-20T01:34:21.705Z</v>
      </c>
      <c r="M443" s="21" t="str">
        <v>Open Source / 打开来源</v>
      </c>
      <c r="N443" s="17" t="str">
        <v>images/FY-0899350796.jpg</v>
      </c>
      <c r="O443" s="17" t="str">
        <v>Instagram / Likes / 点赞 / Baseline 基线</v>
      </c>
      <c r="P443" s="17" t="str">
        <v>ba8ec8e29d87ce1be0bb5f4e44ab4370892e40396ac77efa2df01786443eb40b</v>
      </c>
    </row>
    <row r="444" ht="120" customHeight="1">
      <c r="A444" s="2" t="str"/>
      <c r="B444" s="5" t="str">
        <v>FY-11ba8b8813</v>
      </c>
      <c r="C444" s="5" t="str">
        <v>Ladder Yarn / 梯形纱</v>
      </c>
      <c r="D444" s="5" t="str">
        <v>Finished Projects / 成品应用</v>
      </c>
      <c r="E444" s="5" t="str">
        <v>Instagram</v>
      </c>
      <c r="F444" s="5" t="str">
        <v>Likes / 点赞</v>
      </c>
      <c r="G444" s="9" t="n">
        <v>0</v>
      </c>
      <c r="H444" s="9" t="n">
        <v>2</v>
      </c>
      <c r="I444" s="9"/>
      <c r="J444" s="10" t="n">
        <f>IF(NOT(ISNUMBER(G444)),"",IF(COUNTIFS($O$7:$O$504,O444,$G$7:$G$504,"&lt;&gt;Unknown / 未知")&lt;2,"",(COUNTIFS($O$7:$O$504,O444,$G$7:$G$504,"&lt;"&amp;G444)+0.5*(COUNTIFS($O$7:$O$504,O444,$G$7:$G$504,G444)-1))/(COUNTIFS($O$7:$O$504,O444,$G$7:$G$504,"&lt;&gt;Unknown / 未知")-1)))</f>
        <v>0.04952076677316294</v>
      </c>
      <c r="K444" s="11" t="d">
        <v>2026-02-15T20:40:25.000Z</v>
      </c>
      <c r="L444" s="11" t="d">
        <v>2026-10-20T01:34:21.705Z</v>
      </c>
      <c r="M444" s="15" t="str">
        <v>Open Source / 打开来源</v>
      </c>
      <c r="N444" s="5" t="str">
        <v>images/FY-11ba8b8813.jpg</v>
      </c>
      <c r="O444" s="5" t="str">
        <v>Instagram / Likes / 点赞 / Baseline 基线</v>
      </c>
      <c r="P444" s="5" t="str">
        <v>56e3b03340f7913b7265877d1f2fd351c6693760cd24041af95471112f3518a7</v>
      </c>
    </row>
    <row r="445" ht="120" customHeight="1">
      <c r="A445" s="16" t="str"/>
      <c r="B445" s="17" t="str">
        <v>FY-17aac34d35</v>
      </c>
      <c r="C445" s="17" t="str">
        <v>Feather / Eyelash Yarn / 羽毛／睫毛纱</v>
      </c>
      <c r="D445" s="17" t="str">
        <v>Yarn / 纱线本体</v>
      </c>
      <c r="E445" s="17" t="str">
        <v>Instagram</v>
      </c>
      <c r="F445" s="17" t="str">
        <v>Likes / 点赞</v>
      </c>
      <c r="G445" s="18" t="n">
        <v>0</v>
      </c>
      <c r="H445" s="18" t="n">
        <v>0</v>
      </c>
      <c r="I445" s="18"/>
      <c r="J445" s="19" t="n">
        <f>IF(NOT(ISNUMBER(G445)),"",IF(COUNTIFS($O$7:$O$504,O445,$G$7:$G$504,"&lt;&gt;Unknown / 未知")&lt;2,"",(COUNTIFS($O$7:$O$504,O445,$G$7:$G$504,"&lt;"&amp;G445)+0.5*(COUNTIFS($O$7:$O$504,O445,$G$7:$G$504,G445)-1))/(COUNTIFS($O$7:$O$504,O445,$G$7:$G$504,"&lt;&gt;Unknown / 未知")-1)))</f>
        <v>0.04952076677316294</v>
      </c>
      <c r="K445" s="20" t="d">
        <v>2026-09-30T02:00:10.000Z</v>
      </c>
      <c r="L445" s="20" t="d">
        <v>2026-10-20T01:34:21.705Z</v>
      </c>
      <c r="M445" s="21" t="str">
        <v>Open Source / 打开来源</v>
      </c>
      <c r="N445" s="17" t="str">
        <v>images/FY-17aac34d35.jpg</v>
      </c>
      <c r="O445" s="17" t="str">
        <v>Instagram / Likes / 点赞 / Baseline 基线</v>
      </c>
      <c r="P445" s="17" t="str">
        <v>cbfdff45230477b596d6d5181b181353874cb445ef1c1a4f8b6077bca7dd0cb9</v>
      </c>
    </row>
    <row r="446" ht="120" customHeight="1">
      <c r="A446" s="2" t="str"/>
      <c r="B446" s="5" t="str">
        <v>FY-257bd96886</v>
      </c>
      <c r="C446" s="5" t="str">
        <v>Bouclé Yarn / 圈圈纱</v>
      </c>
      <c r="D446" s="5" t="str">
        <v>Yarn / 纱线本体</v>
      </c>
      <c r="E446" s="5" t="str">
        <v>Instagram</v>
      </c>
      <c r="F446" s="5" t="str">
        <v>Likes / 点赞</v>
      </c>
      <c r="G446" s="9" t="n">
        <v>0</v>
      </c>
      <c r="H446" s="9" t="n">
        <v>1</v>
      </c>
      <c r="I446" s="9"/>
      <c r="J446" s="10" t="n">
        <f>IF(NOT(ISNUMBER(G446)),"",IF(COUNTIFS($O$7:$O$504,O446,$G$7:$G$504,"&lt;&gt;Unknown / 未知")&lt;2,"",(COUNTIFS($O$7:$O$504,O446,$G$7:$G$504,"&lt;"&amp;G446)+0.5*(COUNTIFS($O$7:$O$504,O446,$G$7:$G$504,G446)-1))/(COUNTIFS($O$7:$O$504,O446,$G$7:$G$504,"&lt;&gt;Unknown / 未知")-1)))</f>
        <v>0.04952076677316294</v>
      </c>
      <c r="K446" s="11" t="d">
        <v>2026-10-05T01:44:56.000Z</v>
      </c>
      <c r="L446" s="11" t="d">
        <v>2026-10-20T01:34:21.705Z</v>
      </c>
      <c r="M446" s="15" t="str">
        <v>Open Source / 打开来源</v>
      </c>
      <c r="N446" s="5" t="str">
        <v>images/FY-257bd96886.jpg</v>
      </c>
      <c r="O446" s="5" t="str">
        <v>Instagram / Likes / 点赞 / Baseline 基线</v>
      </c>
      <c r="P446" s="5" t="str">
        <v>0bfec5ba2b5470657068cda41244c3566500138892c81c727ef82b85a9877408</v>
      </c>
    </row>
    <row r="447" ht="120" customHeight="1">
      <c r="A447" s="16" t="str"/>
      <c r="B447" s="17" t="str">
        <v>FY-2991056913</v>
      </c>
      <c r="C447" s="17" t="str">
        <v>Fancy Yarn (Unclassified) / 花式纱（待细分）</v>
      </c>
      <c r="D447" s="17" t="str">
        <v>Swatches / Techniques / 织片与工艺</v>
      </c>
      <c r="E447" s="17" t="str">
        <v>Instagram</v>
      </c>
      <c r="F447" s="17" t="str">
        <v>Likes / 点赞</v>
      </c>
      <c r="G447" s="18" t="n">
        <v>0</v>
      </c>
      <c r="H447" s="18" t="n">
        <v>0</v>
      </c>
      <c r="I447" s="18"/>
      <c r="J447" s="19" t="n">
        <f>IF(NOT(ISNUMBER(G447)),"",IF(COUNTIFS($O$7:$O$504,O447,$G$7:$G$504,"&lt;&gt;Unknown / 未知")&lt;2,"",(COUNTIFS($O$7:$O$504,O447,$G$7:$G$504,"&lt;"&amp;G447)+0.5*(COUNTIFS($O$7:$O$504,O447,$G$7:$G$504,G447)-1))/(COUNTIFS($O$7:$O$504,O447,$G$7:$G$504,"&lt;&gt;Unknown / 未知")-1)))</f>
        <v>0.04952076677316294</v>
      </c>
      <c r="K447" s="20" t="d">
        <v>2026-10-12T10:11:35.000Z</v>
      </c>
      <c r="L447" s="20" t="d">
        <v>2026-10-20T01:34:21.705Z</v>
      </c>
      <c r="M447" s="21" t="str">
        <v>Open Source / 打开来源</v>
      </c>
      <c r="N447" s="17" t="str">
        <v>images/FY-2991056913.jpg</v>
      </c>
      <c r="O447" s="17" t="str">
        <v>Instagram / Likes / 点赞 / Baseline 基线</v>
      </c>
      <c r="P447" s="17" t="str">
        <v>10e6b64a17240b98b8a030e6acd9fd87c5b5b00dc643de566be43cd608d4a48d</v>
      </c>
    </row>
    <row r="448" ht="120" customHeight="1">
      <c r="A448" s="2" t="str"/>
      <c r="B448" s="5" t="str">
        <v>FY-2ba0ac9aae</v>
      </c>
      <c r="C448" s="5" t="str">
        <v>Beaded / Sequined Yarn / 串珠／亮片纱</v>
      </c>
      <c r="D448" s="5" t="str">
        <v>Yarn / 纱线本体</v>
      </c>
      <c r="E448" s="5" t="str">
        <v>Instagram</v>
      </c>
      <c r="F448" s="5" t="str">
        <v>Likes / 点赞</v>
      </c>
      <c r="G448" s="9" t="n">
        <v>0</v>
      </c>
      <c r="H448" s="9" t="n">
        <v>0</v>
      </c>
      <c r="I448" s="9"/>
      <c r="J448" s="10" t="n">
        <f>IF(NOT(ISNUMBER(G448)),"",IF(COUNTIFS($O$7:$O$504,O448,$G$7:$G$504,"&lt;&gt;Unknown / 未知")&lt;2,"",(COUNTIFS($O$7:$O$504,O448,$G$7:$G$504,"&lt;"&amp;G448)+0.5*(COUNTIFS($O$7:$O$504,O448,$G$7:$G$504,G448)-1))/(COUNTIFS($O$7:$O$504,O448,$G$7:$G$504,"&lt;&gt;Unknown / 未知")-1)))</f>
        <v>0.04952076677316294</v>
      </c>
      <c r="K448" s="11" t="d">
        <v>2026-09-26T02:00:08.000Z</v>
      </c>
      <c r="L448" s="11" t="d">
        <v>2026-10-20T01:45:43.745Z</v>
      </c>
      <c r="M448" s="15" t="str">
        <v>Open Source / 打开来源</v>
      </c>
      <c r="N448" s="5" t="str">
        <v>images/FY-2ba0ac9aae.jpg</v>
      </c>
      <c r="O448" s="5" t="str">
        <v>Instagram / Likes / 点赞 / Baseline 基线</v>
      </c>
      <c r="P448" s="5" t="str">
        <v>c01d2cd50268729be5ce4673087d397cf200e11c09fda0f19796a2a0fc6aedfd</v>
      </c>
    </row>
    <row r="449" ht="120" customHeight="1">
      <c r="A449" s="16" t="str"/>
      <c r="B449" s="17" t="str">
        <v>FY-2ee258ea75</v>
      </c>
      <c r="C449" s="17" t="str">
        <v>Fancy Yarn (Unclassified) / 花式纱（待细分）</v>
      </c>
      <c r="D449" s="17" t="str">
        <v>Swatches / Techniques / 织片与工艺</v>
      </c>
      <c r="E449" s="17" t="str">
        <v>Instagram</v>
      </c>
      <c r="F449" s="17" t="str">
        <v>Likes / 点赞</v>
      </c>
      <c r="G449" s="18" t="n">
        <v>0</v>
      </c>
      <c r="H449" s="18" t="n">
        <v>0</v>
      </c>
      <c r="I449" s="18"/>
      <c r="J449" s="19" t="n">
        <f>IF(NOT(ISNUMBER(G449)),"",IF(COUNTIFS($O$7:$O$504,O449,$G$7:$G$504,"&lt;&gt;Unknown / 未知")&lt;2,"",(COUNTIFS($O$7:$O$504,O449,$G$7:$G$504,"&lt;"&amp;G449)+0.5*(COUNTIFS($O$7:$O$504,O449,$G$7:$G$504,G449)-1))/(COUNTIFS($O$7:$O$504,O449,$G$7:$G$504,"&lt;&gt;Unknown / 未知")-1)))</f>
        <v>0.04952076677316294</v>
      </c>
      <c r="K449" s="20" t="d">
        <v>2026-10-14T06:19:46.000Z</v>
      </c>
      <c r="L449" s="20" t="d">
        <v>2026-10-20T01:34:21.705Z</v>
      </c>
      <c r="M449" s="21" t="str">
        <v>Open Source / 打开来源</v>
      </c>
      <c r="N449" s="17" t="str">
        <v>images/FY-2ee258ea75.jpg</v>
      </c>
      <c r="O449" s="17" t="str">
        <v>Instagram / Likes / 点赞 / Baseline 基线</v>
      </c>
      <c r="P449" s="17" t="str">
        <v>08801abe23702627e5716196ed402f228d5f5bb930a0f8facc41293b0d53ebfa</v>
      </c>
    </row>
    <row r="450" ht="120" customHeight="1">
      <c r="A450" s="2" t="str"/>
      <c r="B450" s="5" t="str">
        <v>FY-2fa07789c7</v>
      </c>
      <c r="C450" s="5" t="str">
        <v>Bouclé Yarn / 圈圈纱</v>
      </c>
      <c r="D450" s="5" t="str">
        <v>Yarn / 纱线本体</v>
      </c>
      <c r="E450" s="5" t="str">
        <v>Instagram</v>
      </c>
      <c r="F450" s="5" t="str">
        <v>Likes / 点赞</v>
      </c>
      <c r="G450" s="9" t="n">
        <v>0</v>
      </c>
      <c r="H450" s="9" t="n">
        <v>0</v>
      </c>
      <c r="I450" s="9"/>
      <c r="J450" s="10" t="n">
        <f>IF(NOT(ISNUMBER(G450)),"",IF(COUNTIFS($O$7:$O$504,O450,$G$7:$G$504,"&lt;&gt;Unknown / 未知")&lt;2,"",(COUNTIFS($O$7:$O$504,O450,$G$7:$G$504,"&lt;"&amp;G450)+0.5*(COUNTIFS($O$7:$O$504,O450,$G$7:$G$504,G450)-1))/(COUNTIFS($O$7:$O$504,O450,$G$7:$G$504,"&lt;&gt;Unknown / 未知")-1)))</f>
        <v>0.04952076677316294</v>
      </c>
      <c r="K450" s="11" t="d">
        <v>2026-10-13T09:03:33.000Z</v>
      </c>
      <c r="L450" s="11" t="d">
        <v>2026-10-20T01:34:21.705Z</v>
      </c>
      <c r="M450" s="15" t="str">
        <v>Open Source / 打开来源</v>
      </c>
      <c r="N450" s="5" t="str">
        <v>images/FY-2fa07789c7.jpg</v>
      </c>
      <c r="O450" s="5" t="str">
        <v>Instagram / Likes / 点赞 / Baseline 基线</v>
      </c>
      <c r="P450" s="5" t="str">
        <v>2f116c202e8ffbf823b4b97cb0ef52aeb933357c1e386c87db711ca8980da119</v>
      </c>
    </row>
    <row r="451" ht="120" customHeight="1">
      <c r="A451" s="16" t="str"/>
      <c r="B451" s="17" t="str">
        <v>FY-359144206f</v>
      </c>
      <c r="C451" s="17" t="str">
        <v>Bouclé Yarn / 圈圈纱</v>
      </c>
      <c r="D451" s="17" t="str">
        <v>Yarn / 纱线本体</v>
      </c>
      <c r="E451" s="17" t="str">
        <v>Instagram</v>
      </c>
      <c r="F451" s="17" t="str">
        <v>Likes / 点赞</v>
      </c>
      <c r="G451" s="18" t="n">
        <v>0</v>
      </c>
      <c r="H451" s="18" t="n">
        <v>0</v>
      </c>
      <c r="I451" s="18"/>
      <c r="J451" s="19" t="n">
        <f>IF(NOT(ISNUMBER(G451)),"",IF(COUNTIFS($O$7:$O$504,O451,$G$7:$G$504,"&lt;&gt;Unknown / 未知")&lt;2,"",(COUNTIFS($O$7:$O$504,O451,$G$7:$G$504,"&lt;"&amp;G451)+0.5*(COUNTIFS($O$7:$O$504,O451,$G$7:$G$504,G451)-1))/(COUNTIFS($O$7:$O$504,O451,$G$7:$G$504,"&lt;&gt;Unknown / 未知")-1)))</f>
        <v>0.04952076677316294</v>
      </c>
      <c r="K451" s="20" t="d">
        <v>2026-08-29T02:00:23.000Z</v>
      </c>
      <c r="L451" s="20" t="d">
        <v>2026-10-20T01:34:21.705Z</v>
      </c>
      <c r="M451" s="21" t="str">
        <v>Open Source / 打开来源</v>
      </c>
      <c r="N451" s="17" t="str">
        <v>images/FY-359144206f.jpg</v>
      </c>
      <c r="O451" s="17" t="str">
        <v>Instagram / Likes / 点赞 / Baseline 基线</v>
      </c>
      <c r="P451" s="17" t="str">
        <v>472f8b8675dc717ed167ec8313ff19eb549656165c5414e97e3cb8b75ed56d2b</v>
      </c>
    </row>
    <row r="452" ht="120" customHeight="1">
      <c r="A452" s="2" t="str"/>
      <c r="B452" s="5" t="str">
        <v>FY-3cefcb03b1</v>
      </c>
      <c r="C452" s="5" t="str">
        <v>Fancy Yarn (Unclassified) / 花式纱（待细分）</v>
      </c>
      <c r="D452" s="5" t="str">
        <v>Swatches / Techniques / 织片与工艺</v>
      </c>
      <c r="E452" s="5" t="str">
        <v>Instagram</v>
      </c>
      <c r="F452" s="5" t="str">
        <v>Likes / 点赞</v>
      </c>
      <c r="G452" s="9" t="n">
        <v>0</v>
      </c>
      <c r="H452" s="9" t="n">
        <v>0</v>
      </c>
      <c r="I452" s="9"/>
      <c r="J452" s="10" t="n">
        <f>IF(NOT(ISNUMBER(G452)),"",IF(COUNTIFS($O$7:$O$504,O452,$G$7:$G$504,"&lt;&gt;Unknown / 未知")&lt;2,"",(COUNTIFS($O$7:$O$504,O452,$G$7:$G$504,"&lt;"&amp;G452)+0.5*(COUNTIFS($O$7:$O$504,O452,$G$7:$G$504,G452)-1))/(COUNTIFS($O$7:$O$504,O452,$G$7:$G$504,"&lt;&gt;Unknown / 未知")-1)))</f>
        <v>0.04952076677316294</v>
      </c>
      <c r="K452" s="11" t="d">
        <v>2026-10-15T15:32:37.000Z</v>
      </c>
      <c r="L452" s="11" t="d">
        <v>2026-10-20T01:34:21.705Z</v>
      </c>
      <c r="M452" s="15" t="str">
        <v>Open Source / 打开来源</v>
      </c>
      <c r="N452" s="5" t="str">
        <v>images/FY-3cefcb03b1.jpg</v>
      </c>
      <c r="O452" s="5" t="str">
        <v>Instagram / Likes / 点赞 / Baseline 基线</v>
      </c>
      <c r="P452" s="5" t="str">
        <v>b585fe901f142c18d16d8c543a39e68763ea4c23bc6bc4863aee15c96c7a35fb</v>
      </c>
    </row>
    <row r="453" ht="120" customHeight="1">
      <c r="A453" s="16" t="str"/>
      <c r="B453" s="17" t="str">
        <v>FY-4891b69398</v>
      </c>
      <c r="C453" s="17" t="str">
        <v>Ladder Yarn / 梯形纱</v>
      </c>
      <c r="D453" s="17" t="str">
        <v>Yarn / 纱线本体</v>
      </c>
      <c r="E453" s="17" t="str">
        <v>Instagram</v>
      </c>
      <c r="F453" s="17" t="str">
        <v>Likes / 点赞</v>
      </c>
      <c r="G453" s="18" t="n">
        <v>0</v>
      </c>
      <c r="H453" s="18" t="n">
        <v>0</v>
      </c>
      <c r="I453" s="18"/>
      <c r="J453" s="19" t="n">
        <f>IF(NOT(ISNUMBER(G453)),"",IF(COUNTIFS($O$7:$O$504,O453,$G$7:$G$504,"&lt;&gt;Unknown / 未知")&lt;2,"",(COUNTIFS($O$7:$O$504,O453,$G$7:$G$504,"&lt;"&amp;G453)+0.5*(COUNTIFS($O$7:$O$504,O453,$G$7:$G$504,G453)-1))/(COUNTIFS($O$7:$O$504,O453,$G$7:$G$504,"&lt;&gt;Unknown / 未知")-1)))</f>
        <v>0.04952076677316294</v>
      </c>
      <c r="K453" s="20" t="d">
        <v>2026-03-15T19:34:18.000Z</v>
      </c>
      <c r="L453" s="20" t="d">
        <v>2026-10-20T01:34:21.705Z</v>
      </c>
      <c r="M453" s="21" t="str">
        <v>Open Source / 打开来源</v>
      </c>
      <c r="N453" s="17" t="str">
        <v>images/FY-4891b69398.jpg</v>
      </c>
      <c r="O453" s="17" t="str">
        <v>Instagram / Likes / 点赞 / Baseline 基线</v>
      </c>
      <c r="P453" s="17" t="str">
        <v>71124e28ca40414846638b4550764210144f198c78b914059d1485dcadc373d6</v>
      </c>
    </row>
    <row r="454" ht="120" customHeight="1">
      <c r="A454" s="2" t="str"/>
      <c r="B454" s="5" t="str">
        <v>FY-4b79cee8a4</v>
      </c>
      <c r="C454" s="5" t="str">
        <v>Bouclé Yarn / 圈圈纱</v>
      </c>
      <c r="D454" s="5" t="str">
        <v>Swatches / Techniques / 织片与工艺</v>
      </c>
      <c r="E454" s="5" t="str">
        <v>Instagram</v>
      </c>
      <c r="F454" s="5" t="str">
        <v>Likes / 点赞</v>
      </c>
      <c r="G454" s="9" t="n">
        <v>0</v>
      </c>
      <c r="H454" s="9" t="n">
        <v>0</v>
      </c>
      <c r="I454" s="9"/>
      <c r="J454" s="10" t="n">
        <f>IF(NOT(ISNUMBER(G454)),"",IF(COUNTIFS($O$7:$O$504,O454,$G$7:$G$504,"&lt;&gt;Unknown / 未知")&lt;2,"",(COUNTIFS($O$7:$O$504,O454,$G$7:$G$504,"&lt;"&amp;G454)+0.5*(COUNTIFS($O$7:$O$504,O454,$G$7:$G$504,G454)-1))/(COUNTIFS($O$7:$O$504,O454,$G$7:$G$504,"&lt;&gt;Unknown / 未知")-1)))</f>
        <v>0.04952076677316294</v>
      </c>
      <c r="K454" s="11" t="d">
        <v>2026-10-19T09:11:19.000Z</v>
      </c>
      <c r="L454" s="11" t="d">
        <v>2026-10-20T01:34:21.705Z</v>
      </c>
      <c r="M454" s="15" t="str">
        <v>Open Source / 打开来源</v>
      </c>
      <c r="N454" s="5" t="str">
        <v>images/FY-4b79cee8a4.jpg</v>
      </c>
      <c r="O454" s="5" t="str">
        <v>Instagram / Likes / 点赞 / Baseline 基线</v>
      </c>
      <c r="P454" s="5" t="str">
        <v>5ce9d49a423756b53b2499111e9c434bdec43a4e8ca63a1e48010264cdbf37ad</v>
      </c>
    </row>
    <row r="455" ht="120" customHeight="1">
      <c r="A455" s="16" t="str"/>
      <c r="B455" s="17" t="str">
        <v>FY-4e07259e62</v>
      </c>
      <c r="C455" s="17" t="str">
        <v>Ladder Yarn / 梯形纱</v>
      </c>
      <c r="D455" s="17" t="str">
        <v>Yarn / 纱线本体</v>
      </c>
      <c r="E455" s="17" t="str">
        <v>Instagram</v>
      </c>
      <c r="F455" s="17" t="str">
        <v>Likes / 点赞</v>
      </c>
      <c r="G455" s="18" t="n">
        <v>0</v>
      </c>
      <c r="H455" s="18" t="n">
        <v>0</v>
      </c>
      <c r="I455" s="18"/>
      <c r="J455" s="19" t="n">
        <f>IF(NOT(ISNUMBER(G455)),"",IF(COUNTIFS($O$7:$O$504,O455,$G$7:$G$504,"&lt;&gt;Unknown / 未知")&lt;2,"",(COUNTIFS($O$7:$O$504,O455,$G$7:$G$504,"&lt;"&amp;G455)+0.5*(COUNTIFS($O$7:$O$504,O455,$G$7:$G$504,G455)-1))/(COUNTIFS($O$7:$O$504,O455,$G$7:$G$504,"&lt;&gt;Unknown / 未知")-1)))</f>
        <v>0.04952076677316294</v>
      </c>
      <c r="K455" s="20" t="d">
        <v>2025-06-06T15:13:45.000Z</v>
      </c>
      <c r="L455" s="20" t="d">
        <v>2026-10-20T01:34:21.705Z</v>
      </c>
      <c r="M455" s="21" t="str">
        <v>Open Source / 打开来源</v>
      </c>
      <c r="N455" s="17" t="str">
        <v>images/FY-4e07259e62.jpg</v>
      </c>
      <c r="O455" s="17" t="str">
        <v>Instagram / Likes / 点赞 / Baseline 基线</v>
      </c>
      <c r="P455" s="17" t="str">
        <v>92d694f98f6a5b74c3ad544b1a83d92a8dd1dad2bb523cb3bb62769e2d0923d3</v>
      </c>
    </row>
    <row r="456" ht="120" customHeight="1">
      <c r="A456" s="2" t="str"/>
      <c r="B456" s="5" t="str">
        <v>FY-539d71798e</v>
      </c>
      <c r="C456" s="5" t="str">
        <v>Ladder Yarn / 梯形纱</v>
      </c>
      <c r="D456" s="5" t="str">
        <v>Finished Projects / 成品应用</v>
      </c>
      <c r="E456" s="5" t="str">
        <v>Instagram</v>
      </c>
      <c r="F456" s="5" t="str">
        <v>Likes / 点赞</v>
      </c>
      <c r="G456" s="9" t="n">
        <v>0</v>
      </c>
      <c r="H456" s="9" t="n">
        <v>0</v>
      </c>
      <c r="I456" s="9"/>
      <c r="J456" s="10" t="n">
        <f>IF(NOT(ISNUMBER(G456)),"",IF(COUNTIFS($O$7:$O$504,O456,$G$7:$G$504,"&lt;&gt;Unknown / 未知")&lt;2,"",(COUNTIFS($O$7:$O$504,O456,$G$7:$G$504,"&lt;"&amp;G456)+0.5*(COUNTIFS($O$7:$O$504,O456,$G$7:$G$504,G456)-1))/(COUNTIFS($O$7:$O$504,O456,$G$7:$G$504,"&lt;&gt;Unknown / 未知")-1)))</f>
        <v>0.04952076677316294</v>
      </c>
      <c r="K456" s="11" t="d">
        <v>2025-06-06T15:15:31.000Z</v>
      </c>
      <c r="L456" s="11" t="d">
        <v>2026-10-20T01:34:21.705Z</v>
      </c>
      <c r="M456" s="15" t="str">
        <v>Open Source / 打开来源</v>
      </c>
      <c r="N456" s="5" t="str">
        <v>images/FY-539d71798e.jpg</v>
      </c>
      <c r="O456" s="5" t="str">
        <v>Instagram / Likes / 点赞 / Baseline 基线</v>
      </c>
      <c r="P456" s="5" t="str">
        <v>7fe3858bd1cb555febf5d67124a0e670eb8033c60cec5ebe654121cc9870ecee</v>
      </c>
    </row>
    <row r="457" ht="120" customHeight="1">
      <c r="A457" s="16" t="str"/>
      <c r="B457" s="17" t="str">
        <v>FY-66396c3863</v>
      </c>
      <c r="C457" s="17" t="str">
        <v>Chenille Yarn / 雪尼尔纱</v>
      </c>
      <c r="D457" s="17" t="str">
        <v>Finished Projects / 成品应用</v>
      </c>
      <c r="E457" s="17" t="str">
        <v>Instagram</v>
      </c>
      <c r="F457" s="17" t="str">
        <v>Likes / 点赞</v>
      </c>
      <c r="G457" s="18" t="n">
        <v>0</v>
      </c>
      <c r="H457" s="18" t="n">
        <v>0</v>
      </c>
      <c r="I457" s="18"/>
      <c r="J457" s="19" t="n">
        <f>IF(NOT(ISNUMBER(G457)),"",IF(COUNTIFS($O$7:$O$504,O457,$G$7:$G$504,"&lt;&gt;Unknown / 未知")&lt;2,"",(COUNTIFS($O$7:$O$504,O457,$G$7:$G$504,"&lt;"&amp;G457)+0.5*(COUNTIFS($O$7:$O$504,O457,$G$7:$G$504,G457)-1))/(COUNTIFS($O$7:$O$504,O457,$G$7:$G$504,"&lt;&gt;Unknown / 未知")-1)))</f>
        <v>0.04952076677316294</v>
      </c>
      <c r="K457" s="20" t="d">
        <v>2026-10-14T22:20:58.000Z</v>
      </c>
      <c r="L457" s="20" t="d">
        <v>2026-10-20T01:34:21.705Z</v>
      </c>
      <c r="M457" s="21" t="str">
        <v>Open Source / 打开来源</v>
      </c>
      <c r="N457" s="17" t="str">
        <v>images/FY-66396c3863.jpg</v>
      </c>
      <c r="O457" s="17" t="str">
        <v>Instagram / Likes / 点赞 / Baseline 基线</v>
      </c>
      <c r="P457" s="17" t="str">
        <v>4a93eac88be8debdd6143f35dc0352944dd789f59144126085ed9061c3830d68</v>
      </c>
    </row>
    <row r="458" ht="120" customHeight="1">
      <c r="A458" s="2" t="str"/>
      <c r="B458" s="5" t="str">
        <v>FY-6719139fcf</v>
      </c>
      <c r="C458" s="5" t="str">
        <v>Bouclé Yarn / 圈圈纱</v>
      </c>
      <c r="D458" s="5" t="str">
        <v>Yarn / 纱线本体</v>
      </c>
      <c r="E458" s="5" t="str">
        <v>Instagram</v>
      </c>
      <c r="F458" s="5" t="str">
        <v>Likes / 点赞</v>
      </c>
      <c r="G458" s="9" t="n">
        <v>0</v>
      </c>
      <c r="H458" s="9" t="n">
        <v>0</v>
      </c>
      <c r="I458" s="9"/>
      <c r="J458" s="10" t="n">
        <f>IF(NOT(ISNUMBER(G458)),"",IF(COUNTIFS($O$7:$O$504,O458,$G$7:$G$504,"&lt;&gt;Unknown / 未知")&lt;2,"",(COUNTIFS($O$7:$O$504,O458,$G$7:$G$504,"&lt;"&amp;G458)+0.5*(COUNTIFS($O$7:$O$504,O458,$G$7:$G$504,G458)-1))/(COUNTIFS($O$7:$O$504,O458,$G$7:$G$504,"&lt;&gt;Unknown / 未知")-1)))</f>
        <v>0.04952076677316294</v>
      </c>
      <c r="K458" s="11" t="d">
        <v>2026-09-21T09:20:22.000Z</v>
      </c>
      <c r="L458" s="11" t="d">
        <v>2026-10-20T01:34:21.705Z</v>
      </c>
      <c r="M458" s="15" t="str">
        <v>Open Source / 打开来源</v>
      </c>
      <c r="N458" s="5" t="str">
        <v>images/FY-6719139fcf.jpg</v>
      </c>
      <c r="O458" s="5" t="str">
        <v>Instagram / Likes / 点赞 / Baseline 基线</v>
      </c>
      <c r="P458" s="5" t="str">
        <v>c6fe9c85c6520483faa02a33972aedd4890c9b7d4b62cffd2093a4bc989ff6ff</v>
      </c>
    </row>
    <row r="459" ht="120" customHeight="1">
      <c r="A459" s="16" t="str"/>
      <c r="B459" s="17" t="str">
        <v>FY-78a0899c75</v>
      </c>
      <c r="C459" s="17" t="str">
        <v>Fancy Yarn (Unclassified) / 花式纱（待细分）</v>
      </c>
      <c r="D459" s="17" t="str">
        <v>Swatches / Techniques / 织片与工艺</v>
      </c>
      <c r="E459" s="17" t="str">
        <v>Instagram</v>
      </c>
      <c r="F459" s="17" t="str">
        <v>Likes / 点赞</v>
      </c>
      <c r="G459" s="18" t="n">
        <v>0</v>
      </c>
      <c r="H459" s="18" t="n">
        <v>0</v>
      </c>
      <c r="I459" s="18"/>
      <c r="J459" s="19" t="n">
        <f>IF(NOT(ISNUMBER(G459)),"",IF(COUNTIFS($O$7:$O$504,O459,$G$7:$G$504,"&lt;&gt;Unknown / 未知")&lt;2,"",(COUNTIFS($O$7:$O$504,O459,$G$7:$G$504,"&lt;"&amp;G459)+0.5*(COUNTIFS($O$7:$O$504,O459,$G$7:$G$504,G459)-1))/(COUNTIFS($O$7:$O$504,O459,$G$7:$G$504,"&lt;&gt;Unknown / 未知")-1)))</f>
        <v>0.04952076677316294</v>
      </c>
      <c r="K459" s="20" t="d">
        <v>2026-09-01T07:57:09.000Z</v>
      </c>
      <c r="L459" s="20" t="d">
        <v>2026-10-20T01:34:21.705Z</v>
      </c>
      <c r="M459" s="21" t="str">
        <v>Open Source / 打开来源</v>
      </c>
      <c r="N459" s="17" t="str">
        <v>images/FY-78a0899c75.jpg</v>
      </c>
      <c r="O459" s="17" t="str">
        <v>Instagram / Likes / 点赞 / Baseline 基线</v>
      </c>
      <c r="P459" s="17" t="str">
        <v>a321a07e3f4da727a5d68f75be9e40726129a89cf18cd08a16217843d48b6bf9</v>
      </c>
    </row>
    <row r="460" ht="120" customHeight="1">
      <c r="A460" s="2" t="str"/>
      <c r="B460" s="5" t="str">
        <v>FY-78fda04bcf</v>
      </c>
      <c r="C460" s="5" t="str">
        <v>Chenille Yarn / 雪尼尔纱</v>
      </c>
      <c r="D460" s="5" t="str">
        <v>Swatches / Techniques / 织片与工艺</v>
      </c>
      <c r="E460" s="5" t="str">
        <v>Instagram</v>
      </c>
      <c r="F460" s="5" t="str">
        <v>Likes / 点赞</v>
      </c>
      <c r="G460" s="9" t="n">
        <v>0</v>
      </c>
      <c r="H460" s="9" t="n">
        <v>0</v>
      </c>
      <c r="I460" s="9"/>
      <c r="J460" s="10" t="n">
        <f>IF(NOT(ISNUMBER(G460)),"",IF(COUNTIFS($O$7:$O$504,O460,$G$7:$G$504,"&lt;&gt;Unknown / 未知")&lt;2,"",(COUNTIFS($O$7:$O$504,O460,$G$7:$G$504,"&lt;"&amp;G460)+0.5*(COUNTIFS($O$7:$O$504,O460,$G$7:$G$504,G460)-1))/(COUNTIFS($O$7:$O$504,O460,$G$7:$G$504,"&lt;&gt;Unknown / 未知")-1)))</f>
        <v>0.04952076677316294</v>
      </c>
      <c r="K460" s="11" t="d">
        <v>2026-10-14T13:12:51.000Z</v>
      </c>
      <c r="L460" s="11" t="d">
        <v>2026-10-20T01:34:21.705Z</v>
      </c>
      <c r="M460" s="15" t="str">
        <v>Open Source / 打开来源</v>
      </c>
      <c r="N460" s="5" t="str">
        <v>images/FY-78fda04bcf.jpg</v>
      </c>
      <c r="O460" s="5" t="str">
        <v>Instagram / Likes / 点赞 / Baseline 基线</v>
      </c>
      <c r="P460" s="5" t="str">
        <v>48f9ace15adc463612bae45157aa8f4741e3f3a097dcff7359c3e2b0fb167980</v>
      </c>
    </row>
    <row r="461" ht="120" customHeight="1">
      <c r="A461" s="16" t="str"/>
      <c r="B461" s="17" t="str">
        <v>FY-7a009ed969</v>
      </c>
      <c r="C461" s="17" t="str">
        <v>Chenille Yarn / 雪尼尔纱</v>
      </c>
      <c r="D461" s="17" t="str">
        <v>Finished Projects / 成品应用</v>
      </c>
      <c r="E461" s="17" t="str">
        <v>Instagram</v>
      </c>
      <c r="F461" s="17" t="str">
        <v>Likes / 点赞</v>
      </c>
      <c r="G461" s="18" t="n">
        <v>0</v>
      </c>
      <c r="H461" s="18" t="n">
        <v>0</v>
      </c>
      <c r="I461" s="18"/>
      <c r="J461" s="19" t="n">
        <f>IF(NOT(ISNUMBER(G461)),"",IF(COUNTIFS($O$7:$O$504,O461,$G$7:$G$504,"&lt;&gt;Unknown / 未知")&lt;2,"",(COUNTIFS($O$7:$O$504,O461,$G$7:$G$504,"&lt;"&amp;G461)+0.5*(COUNTIFS($O$7:$O$504,O461,$G$7:$G$504,G461)-1))/(COUNTIFS($O$7:$O$504,O461,$G$7:$G$504,"&lt;&gt;Unknown / 未知")-1)))</f>
        <v>0.04952076677316294</v>
      </c>
      <c r="K461" s="20" t="d">
        <v>2026-10-17T08:51:00.999Z</v>
      </c>
      <c r="L461" s="20" t="d">
        <v>2026-10-20T01:34:21.705Z</v>
      </c>
      <c r="M461" s="21" t="str">
        <v>Open Source / 打开来源</v>
      </c>
      <c r="N461" s="17" t="str">
        <v>images/FY-7a009ed969.jpg</v>
      </c>
      <c r="O461" s="17" t="str">
        <v>Instagram / Likes / 点赞 / Baseline 基线</v>
      </c>
      <c r="P461" s="17" t="str">
        <v>b4fe7ac6355b5a53cbc6ca9efb6b8e1b238e7704418e5a574488b669f704c109</v>
      </c>
    </row>
    <row r="462" ht="120" customHeight="1">
      <c r="A462" s="2" t="str"/>
      <c r="B462" s="5" t="str">
        <v>FY-875df10d22</v>
      </c>
      <c r="C462" s="5" t="str">
        <v>Ladder Yarn / 梯形纱</v>
      </c>
      <c r="D462" s="5" t="str">
        <v>Finished Projects / 成品应用</v>
      </c>
      <c r="E462" s="5" t="str">
        <v>Instagram</v>
      </c>
      <c r="F462" s="5" t="str">
        <v>Likes / 点赞</v>
      </c>
      <c r="G462" s="9" t="n">
        <v>0</v>
      </c>
      <c r="H462" s="9" t="n">
        <v>0</v>
      </c>
      <c r="I462" s="9"/>
      <c r="J462" s="10" t="n">
        <f>IF(NOT(ISNUMBER(G462)),"",IF(COUNTIFS($O$7:$O$504,O462,$G$7:$G$504,"&lt;&gt;Unknown / 未知")&lt;2,"",(COUNTIFS($O$7:$O$504,O462,$G$7:$G$504,"&lt;"&amp;G462)+0.5*(COUNTIFS($O$7:$O$504,O462,$G$7:$G$504,G462)-1))/(COUNTIFS($O$7:$O$504,O462,$G$7:$G$504,"&lt;&gt;Unknown / 未知")-1)))</f>
        <v>0.04952076677316294</v>
      </c>
      <c r="K462" s="11" t="d">
        <v>2025-06-06T15:20:35.999Z</v>
      </c>
      <c r="L462" s="11" t="d">
        <v>2026-10-20T01:34:21.705Z</v>
      </c>
      <c r="M462" s="15" t="str">
        <v>Open Source / 打开来源</v>
      </c>
      <c r="N462" s="5" t="str">
        <v>images/FY-875df10d22.jpg</v>
      </c>
      <c r="O462" s="5" t="str">
        <v>Instagram / Likes / 点赞 / Baseline 基线</v>
      </c>
      <c r="P462" s="5" t="str">
        <v>be135c4c78b963b9b2ef4d41ade29c39e086fc81b307a1e327d878396771d6cd</v>
      </c>
    </row>
    <row r="463" ht="120" customHeight="1">
      <c r="A463" s="16" t="str"/>
      <c r="B463" s="17" t="str">
        <v>FY-926692bf58</v>
      </c>
      <c r="C463" s="17" t="str">
        <v>Fancy Yarn (Unclassified) / 花式纱（待细分）</v>
      </c>
      <c r="D463" s="17" t="str">
        <v>Finished Projects / 成品应用</v>
      </c>
      <c r="E463" s="17" t="str">
        <v>Instagram</v>
      </c>
      <c r="F463" s="17" t="str">
        <v>Likes / 点赞</v>
      </c>
      <c r="G463" s="18" t="n">
        <v>0</v>
      </c>
      <c r="H463" s="18" t="n">
        <v>0</v>
      </c>
      <c r="I463" s="18"/>
      <c r="J463" s="19" t="n">
        <f>IF(NOT(ISNUMBER(G463)),"",IF(COUNTIFS($O$7:$O$504,O463,$G$7:$G$504,"&lt;&gt;Unknown / 未知")&lt;2,"",(COUNTIFS($O$7:$O$504,O463,$G$7:$G$504,"&lt;"&amp;G463)+0.5*(COUNTIFS($O$7:$O$504,O463,$G$7:$G$504,G463)-1))/(COUNTIFS($O$7:$O$504,O463,$G$7:$G$504,"&lt;&gt;Unknown / 未知")-1)))</f>
        <v>0.04952076677316294</v>
      </c>
      <c r="K463" s="20" t="d">
        <v>2026-10-05T22:40:48.000Z</v>
      </c>
      <c r="L463" s="20" t="d">
        <v>2026-10-20T01:34:21.705Z</v>
      </c>
      <c r="M463" s="21" t="str">
        <v>Open Source / 打开来源</v>
      </c>
      <c r="N463" s="17" t="str">
        <v>images/FY-926692bf58.jpg</v>
      </c>
      <c r="O463" s="17" t="str">
        <v>Instagram / Likes / 点赞 / Baseline 基线</v>
      </c>
      <c r="P463" s="17" t="str">
        <v>d39795094ace708383d9b59aae2f0051c1f824196e23ffaa6f6e1f862d068d3e</v>
      </c>
    </row>
    <row r="464" ht="120" customHeight="1">
      <c r="A464" s="2" t="str"/>
      <c r="B464" s="5" t="str">
        <v>FY-9e8de50120</v>
      </c>
      <c r="C464" s="5" t="str">
        <v>Ladder Yarn / 梯形纱</v>
      </c>
      <c r="D464" s="5" t="str">
        <v>Finished Projects / 成品应用</v>
      </c>
      <c r="E464" s="5" t="str">
        <v>Instagram</v>
      </c>
      <c r="F464" s="5" t="str">
        <v>Likes / 点赞</v>
      </c>
      <c r="G464" s="9" t="n">
        <v>0</v>
      </c>
      <c r="H464" s="9" t="n">
        <v>0</v>
      </c>
      <c r="I464" s="9"/>
      <c r="J464" s="10" t="n">
        <f>IF(NOT(ISNUMBER(G464)),"",IF(COUNTIFS($O$7:$O$504,O464,$G$7:$G$504,"&lt;&gt;Unknown / 未知")&lt;2,"",(COUNTIFS($O$7:$O$504,O464,$G$7:$G$504,"&lt;"&amp;G464)+0.5*(COUNTIFS($O$7:$O$504,O464,$G$7:$G$504,G464)-1))/(COUNTIFS($O$7:$O$504,O464,$G$7:$G$504,"&lt;&gt;Unknown / 未知")-1)))</f>
        <v>0.04952076677316294</v>
      </c>
      <c r="K464" s="11" t="d">
        <v>2026-02-17T20:41:08.000Z</v>
      </c>
      <c r="L464" s="11" t="d">
        <v>2026-10-20T01:34:21.705Z</v>
      </c>
      <c r="M464" s="15" t="str">
        <v>Open Source / 打开来源</v>
      </c>
      <c r="N464" s="5" t="str">
        <v>images/FY-9e8de50120.jpg</v>
      </c>
      <c r="O464" s="5" t="str">
        <v>Instagram / Likes / 点赞 / Baseline 基线</v>
      </c>
      <c r="P464" s="5" t="str">
        <v>6914b553199fdd92d956d04ce908ced207d3ce4086fd8039976fde10176519fa</v>
      </c>
    </row>
    <row r="465" ht="120" customHeight="1">
      <c r="A465" s="16" t="str"/>
      <c r="B465" s="17" t="str">
        <v>FY-a3150f8df8</v>
      </c>
      <c r="C465" s="17" t="str">
        <v>Ladder Yarn / 梯形纱</v>
      </c>
      <c r="D465" s="17" t="str">
        <v>Finished Projects / 成品应用</v>
      </c>
      <c r="E465" s="17" t="str">
        <v>Instagram</v>
      </c>
      <c r="F465" s="17" t="str">
        <v>Likes / 点赞</v>
      </c>
      <c r="G465" s="18" t="n">
        <v>0</v>
      </c>
      <c r="H465" s="18" t="n">
        <v>0</v>
      </c>
      <c r="I465" s="18"/>
      <c r="J465" s="19" t="n">
        <f>IF(NOT(ISNUMBER(G465)),"",IF(COUNTIFS($O$7:$O$504,O465,$G$7:$G$504,"&lt;&gt;Unknown / 未知")&lt;2,"",(COUNTIFS($O$7:$O$504,O465,$G$7:$G$504,"&lt;"&amp;G465)+0.5*(COUNTIFS($O$7:$O$504,O465,$G$7:$G$504,G465)-1))/(COUNTIFS($O$7:$O$504,O465,$G$7:$G$504,"&lt;&gt;Unknown / 未知")-1)))</f>
        <v>0.04952076677316294</v>
      </c>
      <c r="K465" s="20" t="d">
        <v>2025-09-06T19:38:08.000Z</v>
      </c>
      <c r="L465" s="20" t="d">
        <v>2026-10-20T01:34:21.705Z</v>
      </c>
      <c r="M465" s="21" t="str">
        <v>Open Source / 打开来源</v>
      </c>
      <c r="N465" s="17" t="str">
        <v>images/FY-a3150f8df8.jpg</v>
      </c>
      <c r="O465" s="17" t="str">
        <v>Instagram / Likes / 点赞 / Baseline 基线</v>
      </c>
      <c r="P465" s="17" t="str">
        <v>1d11710a6b84e763597a0c9a2381b69b92f83ef8fdde7f5412aa4c4dd7bb97ca</v>
      </c>
    </row>
    <row r="466" ht="120" customHeight="1">
      <c r="A466" s="2" t="str"/>
      <c r="B466" s="5" t="str">
        <v>FY-af09510f1b</v>
      </c>
      <c r="C466" s="5" t="str">
        <v>Ribbon Yarn / 带状纱</v>
      </c>
      <c r="D466" s="5" t="str">
        <v>Finished Projects / 成品应用</v>
      </c>
      <c r="E466" s="5" t="str">
        <v>Instagram</v>
      </c>
      <c r="F466" s="5" t="str">
        <v>Likes / 点赞</v>
      </c>
      <c r="G466" s="9" t="n">
        <v>0</v>
      </c>
      <c r="H466" s="9" t="n">
        <v>1</v>
      </c>
      <c r="I466" s="9"/>
      <c r="J466" s="10" t="n">
        <f>IF(NOT(ISNUMBER(G466)),"",IF(COUNTIFS($O$7:$O$504,O466,$G$7:$G$504,"&lt;&gt;Unknown / 未知")&lt;2,"",(COUNTIFS($O$7:$O$504,O466,$G$7:$G$504,"&lt;"&amp;G466)+0.5*(COUNTIFS($O$7:$O$504,O466,$G$7:$G$504,G466)-1))/(COUNTIFS($O$7:$O$504,O466,$G$7:$G$504,"&lt;&gt;Unknown / 未知")-1)))</f>
        <v>0.04952076677316294</v>
      </c>
      <c r="K466" s="11" t="d">
        <v>2025-08-26T13:36:46.000Z</v>
      </c>
      <c r="L466" s="11" t="d">
        <v>2026-10-20T01:34:21.705Z</v>
      </c>
      <c r="M466" s="15" t="str">
        <v>Open Source / 打开来源</v>
      </c>
      <c r="N466" s="5" t="str">
        <v>images/FY-af09510f1b.jpg</v>
      </c>
      <c r="O466" s="5" t="str">
        <v>Instagram / Likes / 点赞 / Baseline 基线</v>
      </c>
      <c r="P466" s="5" t="str">
        <v>2256855cbe8c94fe1e4e985b372c59a5e19ffefe7d1024c6631c2810cb895714</v>
      </c>
    </row>
    <row r="467" ht="120" customHeight="1">
      <c r="A467" s="16" t="str"/>
      <c r="B467" s="17" t="str">
        <v>FY-b7bdb9993f</v>
      </c>
      <c r="C467" s="17" t="str">
        <v>Fancy Yarn (Unclassified) / 花式纱（待细分）</v>
      </c>
      <c r="D467" s="17" t="str">
        <v>Finished Projects / 成品应用</v>
      </c>
      <c r="E467" s="17" t="str">
        <v>Instagram</v>
      </c>
      <c r="F467" s="17" t="str">
        <v>Likes / 点赞</v>
      </c>
      <c r="G467" s="18" t="n">
        <v>0</v>
      </c>
      <c r="H467" s="18" t="n">
        <v>0</v>
      </c>
      <c r="I467" s="18"/>
      <c r="J467" s="19" t="n">
        <f>IF(NOT(ISNUMBER(G467)),"",IF(COUNTIFS($O$7:$O$504,O467,$G$7:$G$504,"&lt;&gt;Unknown / 未知")&lt;2,"",(COUNTIFS($O$7:$O$504,O467,$G$7:$G$504,"&lt;"&amp;G467)+0.5*(COUNTIFS($O$7:$O$504,O467,$G$7:$G$504,G467)-1))/(COUNTIFS($O$7:$O$504,O467,$G$7:$G$504,"&lt;&gt;Unknown / 未知")-1)))</f>
        <v>0.04952076677316294</v>
      </c>
      <c r="K467" s="20" t="d">
        <v>2026-09-09T05:54:26.000Z</v>
      </c>
      <c r="L467" s="20" t="d">
        <v>2026-10-20T01:34:21.705Z</v>
      </c>
      <c r="M467" s="21" t="str">
        <v>Open Source / 打开来源</v>
      </c>
      <c r="N467" s="17" t="str">
        <v>images/FY-b7bdb9993f.jpg</v>
      </c>
      <c r="O467" s="17" t="str">
        <v>Instagram / Likes / 点赞 / Baseline 基线</v>
      </c>
      <c r="P467" s="17" t="str">
        <v>0a04495c02e0732ccc038cf043dfbeac1ce0e6d2ec07a95dd5362e3cfaa28180</v>
      </c>
    </row>
    <row r="468" ht="120" customHeight="1">
      <c r="A468" s="2" t="str"/>
      <c r="B468" s="5" t="str">
        <v>FY-bbda2f1055</v>
      </c>
      <c r="C468" s="5" t="str">
        <v>Ribbon Yarn / 带状纱</v>
      </c>
      <c r="D468" s="5" t="str">
        <v>Finished Projects / 成品应用</v>
      </c>
      <c r="E468" s="5" t="str">
        <v>Instagram</v>
      </c>
      <c r="F468" s="5" t="str">
        <v>Likes / 点赞</v>
      </c>
      <c r="G468" s="9" t="n">
        <v>0</v>
      </c>
      <c r="H468" s="9" t="n">
        <v>0</v>
      </c>
      <c r="I468" s="9"/>
      <c r="J468" s="10" t="n">
        <f>IF(NOT(ISNUMBER(G468)),"",IF(COUNTIFS($O$7:$O$504,O468,$G$7:$G$504,"&lt;&gt;Unknown / 未知")&lt;2,"",(COUNTIFS($O$7:$O$504,O468,$G$7:$G$504,"&lt;"&amp;G468)+0.5*(COUNTIFS($O$7:$O$504,O468,$G$7:$G$504,G468)-1))/(COUNTIFS($O$7:$O$504,O468,$G$7:$G$504,"&lt;&gt;Unknown / 未知")-1)))</f>
        <v>0.04952076677316294</v>
      </c>
      <c r="K468" s="11" t="d">
        <v>2025-06-06T15:21:29.000Z</v>
      </c>
      <c r="L468" s="11" t="d">
        <v>2026-10-20T01:34:21.705Z</v>
      </c>
      <c r="M468" s="15" t="str">
        <v>Open Source / 打开来源</v>
      </c>
      <c r="N468" s="5" t="str">
        <v>images/FY-bbda2f1055.jpg</v>
      </c>
      <c r="O468" s="5" t="str">
        <v>Instagram / Likes / 点赞 / Baseline 基线</v>
      </c>
      <c r="P468" s="5" t="str">
        <v>a53d4b4b347d2c3055375a496222b2bb6d17abec5fe1f629896463ab6d1201de</v>
      </c>
    </row>
    <row r="469" ht="120" customHeight="1">
      <c r="A469" s="16" t="str"/>
      <c r="B469" s="17" t="str">
        <v>FY-c651cf6378</v>
      </c>
      <c r="C469" s="17" t="str">
        <v>Fancy Yarn (Unclassified) / 花式纱（待细分）</v>
      </c>
      <c r="D469" s="17" t="str">
        <v>Yarn / 纱线本体</v>
      </c>
      <c r="E469" s="17" t="str">
        <v>Instagram</v>
      </c>
      <c r="F469" s="17" t="str">
        <v>Likes / 点赞</v>
      </c>
      <c r="G469" s="18" t="n">
        <v>0</v>
      </c>
      <c r="H469" s="18" t="n">
        <v>0</v>
      </c>
      <c r="I469" s="18"/>
      <c r="J469" s="19" t="n">
        <f>IF(NOT(ISNUMBER(G469)),"",IF(COUNTIFS($O$7:$O$504,O469,$G$7:$G$504,"&lt;&gt;Unknown / 未知")&lt;2,"",(COUNTIFS($O$7:$O$504,O469,$G$7:$G$504,"&lt;"&amp;G469)+0.5*(COUNTIFS($O$7:$O$504,O469,$G$7:$G$504,G469)-1))/(COUNTIFS($O$7:$O$504,O469,$G$7:$G$504,"&lt;&gt;Unknown / 未知")-1)))</f>
        <v>0.04952076677316294</v>
      </c>
      <c r="K469" s="20" t="d">
        <v>2026-09-20T02:00:46.000Z</v>
      </c>
      <c r="L469" s="20" t="d">
        <v>2026-10-20T01:34:21.705Z</v>
      </c>
      <c r="M469" s="21" t="str">
        <v>Open Source / 打开来源</v>
      </c>
      <c r="N469" s="17" t="str">
        <v>images/FY-c651cf6378.jpg</v>
      </c>
      <c r="O469" s="17" t="str">
        <v>Instagram / Likes / 点赞 / Baseline 基线</v>
      </c>
      <c r="P469" s="17" t="str">
        <v>b5c40a01ee8b0a7cbda287ec17d7b30acd1ee28c1448705bac3eb0fcfb78a73f</v>
      </c>
    </row>
    <row r="470" ht="120" customHeight="1">
      <c r="A470" s="2" t="str"/>
      <c r="B470" s="5" t="str">
        <v>FY-e5dc68c366</v>
      </c>
      <c r="C470" s="5" t="str">
        <v>Chenille Yarn / 雪尼尔纱</v>
      </c>
      <c r="D470" s="5" t="str">
        <v>Yarn / 纱线本体</v>
      </c>
      <c r="E470" s="5" t="str">
        <v>Instagram</v>
      </c>
      <c r="F470" s="5" t="str">
        <v>Likes / 点赞</v>
      </c>
      <c r="G470" s="9" t="n">
        <v>0</v>
      </c>
      <c r="H470" s="9" t="n">
        <v>0</v>
      </c>
      <c r="I470" s="9"/>
      <c r="J470" s="10" t="n">
        <f>IF(NOT(ISNUMBER(G470)),"",IF(COUNTIFS($O$7:$O$504,O470,$G$7:$G$504,"&lt;&gt;Unknown / 未知")&lt;2,"",(COUNTIFS($O$7:$O$504,O470,$G$7:$G$504,"&lt;"&amp;G470)+0.5*(COUNTIFS($O$7:$O$504,O470,$G$7:$G$504,G470)-1))/(COUNTIFS($O$7:$O$504,O470,$G$7:$G$504,"&lt;&gt;Unknown / 未知")-1)))</f>
        <v>0.04952076677316294</v>
      </c>
      <c r="K470" s="11" t="d">
        <v>2026-10-14T08:59:21.000Z</v>
      </c>
      <c r="L470" s="11" t="d">
        <v>2026-10-20T01:34:21.705Z</v>
      </c>
      <c r="M470" s="15" t="str">
        <v>Open Source / 打开来源</v>
      </c>
      <c r="N470" s="5" t="str">
        <v>images/FY-e5dc68c366.jpg</v>
      </c>
      <c r="O470" s="5" t="str">
        <v>Instagram / Likes / 点赞 / Baseline 基线</v>
      </c>
      <c r="P470" s="5" t="str">
        <v>ea2bf0d3ab1b27e120d534976fd1ee1785c761ae2fba66f7c97f1580f32b19fa</v>
      </c>
    </row>
    <row r="471" ht="120" customHeight="1">
      <c r="A471" s="16" t="str"/>
      <c r="B471" s="17" t="str">
        <v>FY-e684d06c53</v>
      </c>
      <c r="C471" s="17" t="str">
        <v>Fancy Yarn (Unclassified) / 花式纱（待细分）</v>
      </c>
      <c r="D471" s="17" t="str">
        <v>Yarn / 纱线本体</v>
      </c>
      <c r="E471" s="17" t="str">
        <v>Instagram</v>
      </c>
      <c r="F471" s="17" t="str">
        <v>Likes / 点赞</v>
      </c>
      <c r="G471" s="18" t="n">
        <v>0</v>
      </c>
      <c r="H471" s="18" t="n">
        <v>0</v>
      </c>
      <c r="I471" s="18"/>
      <c r="J471" s="19" t="n">
        <f>IF(NOT(ISNUMBER(G471)),"",IF(COUNTIFS($O$7:$O$504,O471,$G$7:$G$504,"&lt;&gt;Unknown / 未知")&lt;2,"",(COUNTIFS($O$7:$O$504,O471,$G$7:$G$504,"&lt;"&amp;G471)+0.5*(COUNTIFS($O$7:$O$504,O471,$G$7:$G$504,G471)-1))/(COUNTIFS($O$7:$O$504,O471,$G$7:$G$504,"&lt;&gt;Unknown / 未知")-1)))</f>
        <v>0.04952076677316294</v>
      </c>
      <c r="K471" s="20" t="d">
        <v>2026-09-22T02:00:18.000Z</v>
      </c>
      <c r="L471" s="20" t="d">
        <v>2026-10-20T01:34:21.705Z</v>
      </c>
      <c r="M471" s="21" t="str">
        <v>Open Source / 打开来源</v>
      </c>
      <c r="N471" s="17" t="str">
        <v>images/FY-e684d06c53.jpg</v>
      </c>
      <c r="O471" s="17" t="str">
        <v>Instagram / Likes / 点赞 / Baseline 基线</v>
      </c>
      <c r="P471" s="17" t="str">
        <v>5de667a5f34da4063bab22be1ca4053ab2dbf9c0efc2fa65e955f72271d7230f</v>
      </c>
    </row>
    <row r="472" ht="120" customHeight="1">
      <c r="A472" s="2" t="str"/>
      <c r="B472" s="5" t="str">
        <v>FY-ea26cef57d</v>
      </c>
      <c r="C472" s="5" t="str">
        <v>Slub Yarn / 竹节纱</v>
      </c>
      <c r="D472" s="5" t="str">
        <v>Swatches / Techniques / 织片与工艺</v>
      </c>
      <c r="E472" s="5" t="str">
        <v>Instagram</v>
      </c>
      <c r="F472" s="5" t="str">
        <v>Likes / 点赞</v>
      </c>
      <c r="G472" s="9" t="n">
        <v>0</v>
      </c>
      <c r="H472" s="9" t="n">
        <v>0</v>
      </c>
      <c r="I472" s="9"/>
      <c r="J472" s="10" t="n">
        <f>IF(NOT(ISNUMBER(G472)),"",IF(COUNTIFS($O$7:$O$504,O472,$G$7:$G$504,"&lt;&gt;Unknown / 未知")&lt;2,"",(COUNTIFS($O$7:$O$504,O472,$G$7:$G$504,"&lt;"&amp;G472)+0.5*(COUNTIFS($O$7:$O$504,O472,$G$7:$G$504,G472)-1))/(COUNTIFS($O$7:$O$504,O472,$G$7:$G$504,"&lt;&gt;Unknown / 未知")-1)))</f>
        <v>0.04952076677316294</v>
      </c>
      <c r="K472" s="11" t="d">
        <v>2026-08-21T10:00:12.999Z</v>
      </c>
      <c r="L472" s="11" t="d">
        <v>2026-10-20T01:34:21.705Z</v>
      </c>
      <c r="M472" s="15" t="str">
        <v>Open Source / 打开来源</v>
      </c>
      <c r="N472" s="5" t="str">
        <v>images/FY-ea26cef57d.jpg</v>
      </c>
      <c r="O472" s="5" t="str">
        <v>Instagram / Likes / 点赞 / Baseline 基线</v>
      </c>
      <c r="P472" s="5" t="str">
        <v>f34d35d2fdf2356dd5e5a9aa9c9ff6dc5e69a3deb0444522f184e4cc9ec8b5d4</v>
      </c>
    </row>
    <row r="473" ht="120" customHeight="1">
      <c r="A473" s="16" t="str"/>
      <c r="B473" s="17" t="str">
        <v>FY-fb844be31a</v>
      </c>
      <c r="C473" s="17" t="str">
        <v>Ribbon Yarn / 带状纱</v>
      </c>
      <c r="D473" s="17" t="str">
        <v>Yarn / 纱线本体</v>
      </c>
      <c r="E473" s="17" t="str">
        <v>Instagram</v>
      </c>
      <c r="F473" s="17" t="str">
        <v>Likes / 点赞</v>
      </c>
      <c r="G473" s="18" t="n">
        <v>0</v>
      </c>
      <c r="H473" s="18" t="n">
        <v>0</v>
      </c>
      <c r="I473" s="18"/>
      <c r="J473" s="19" t="n">
        <f>IF(NOT(ISNUMBER(G473)),"",IF(COUNTIFS($O$7:$O$504,O473,$G$7:$G$504,"&lt;&gt;Unknown / 未知")&lt;2,"",(COUNTIFS($O$7:$O$504,O473,$G$7:$G$504,"&lt;"&amp;G473)+0.5*(COUNTIFS($O$7:$O$504,O473,$G$7:$G$504,G473)-1))/(COUNTIFS($O$7:$O$504,O473,$G$7:$G$504,"&lt;&gt;Unknown / 未知")-1)))</f>
        <v>0.04952076677316294</v>
      </c>
      <c r="K473" s="20" t="d">
        <v>2026-09-24T02:00:26.000Z</v>
      </c>
      <c r="L473" s="20" t="d">
        <v>2026-10-20T01:34:21.705Z</v>
      </c>
      <c r="M473" s="21" t="str">
        <v>Open Source / 打开来源</v>
      </c>
      <c r="N473" s="17" t="str">
        <v>images/FY-fb844be31a.jpg</v>
      </c>
      <c r="O473" s="17" t="str">
        <v>Instagram / Likes / 点赞 / Baseline 基线</v>
      </c>
      <c r="P473" s="17" t="str">
        <v>1eac141c3ef7e4ef8b48050044fa6e79ecacd88bb1843314e24ee947208ee679</v>
      </c>
    </row>
    <row r="474" ht="120" customHeight="1">
      <c r="A474" s="2" t="str"/>
      <c r="B474" s="5" t="str">
        <v>FY-acc4e96698</v>
      </c>
      <c r="C474" s="5" t="str">
        <v>Bouclé Yarn / 圈圈纱</v>
      </c>
      <c r="D474" s="5" t="str">
        <v>Finished Projects / 成品应用</v>
      </c>
      <c r="E474" s="5" t="str">
        <v>Reddit</v>
      </c>
      <c r="F474" s="5" t="str">
        <v>Net Score / 净赞分</v>
      </c>
      <c r="G474" s="9" t="n">
        <v>31</v>
      </c>
      <c r="H474" s="9" t="n">
        <v>3</v>
      </c>
      <c r="I474" s="9"/>
      <c r="J474" s="10" t="n">
        <f>IF(NOT(ISNUMBER(G474)),"",IF(COUNTIFS($O$7:$O$504,O474,$G$7:$G$504,"&lt;&gt;Unknown / 未知")&lt;2,"",(COUNTIFS($O$7:$O$504,O474,$G$7:$G$504,"&lt;"&amp;G474)+0.5*(COUNTIFS($O$7:$O$504,O474,$G$7:$G$504,G474)-1))/(COUNTIFS($O$7:$O$504,O474,$G$7:$G$504,"&lt;&gt;Unknown / 未知")-1)))</f>
        <v>0.046511627906976744</v>
      </c>
      <c r="K474" s="11" t="d">
        <v>2026-09-02T00:02:52.000Z</v>
      </c>
      <c r="L474" s="11" t="d">
        <v>2026-10-20T01:34:52.957Z</v>
      </c>
      <c r="M474" s="15" t="str">
        <v>Open Source / 打开来源</v>
      </c>
      <c r="N474" s="5" t="str">
        <v>images/FY-acc4e96698.jpg</v>
      </c>
      <c r="O474" s="5" t="str">
        <v>Reddit / Net Score / 净赞分 / Baseline 基线</v>
      </c>
      <c r="P474" s="5" t="str">
        <v>bd38ecb1b4a456bb217403ce31f6ae57cca6b12ed890961e6d05cbfa1d0be714</v>
      </c>
    </row>
    <row r="475" ht="120" customHeight="1">
      <c r="A475" s="16" t="str"/>
      <c r="B475" s="17" t="str">
        <v>FY-96ce31e94d</v>
      </c>
      <c r="C475" s="17" t="str">
        <v>Bouclé Yarn / 圈圈纱</v>
      </c>
      <c r="D475" s="17" t="str">
        <v>Finished Projects / 成品应用</v>
      </c>
      <c r="E475" s="17" t="str">
        <v>Reddit</v>
      </c>
      <c r="F475" s="17" t="str">
        <v>Net Score / 净赞分</v>
      </c>
      <c r="G475" s="18" t="n">
        <v>26</v>
      </c>
      <c r="H475" s="18" t="n">
        <v>2</v>
      </c>
      <c r="I475" s="18"/>
      <c r="J475" s="19" t="n">
        <f>IF(NOT(ISNUMBER(G475)),"",IF(COUNTIFS($O$7:$O$504,O475,$G$7:$G$504,"&lt;&gt;Unknown / 未知")&lt;2,"",(COUNTIFS($O$7:$O$504,O475,$G$7:$G$504,"&lt;"&amp;G475)+0.5*(COUNTIFS($O$7:$O$504,O475,$G$7:$G$504,G475)-1))/(COUNTIFS($O$7:$O$504,O475,$G$7:$G$504,"&lt;&gt;Unknown / 未知")-1)))</f>
        <v>0.011627906976744186</v>
      </c>
      <c r="K475" s="20" t="d">
        <v>2026-09-27T16:24:11.000Z</v>
      </c>
      <c r="L475" s="20" t="d">
        <v>2026-10-20T01:34:52.957Z</v>
      </c>
      <c r="M475" s="21" t="str">
        <v>Open Source / 打开来源</v>
      </c>
      <c r="N475" s="17" t="str">
        <v>images/FY-96ce31e94d.jpg</v>
      </c>
      <c r="O475" s="17" t="str">
        <v>Reddit / Net Score / 净赞分 / Baseline 基线</v>
      </c>
      <c r="P475" s="17" t="str">
        <v>06f4aad59d146b5d33d5c2b0f58ebd195b99738001b15172b1c6bb622d5d0468</v>
      </c>
    </row>
    <row r="476" ht="120" customHeight="1">
      <c r="A476" s="2" t="str"/>
      <c r="B476" s="5" t="str">
        <v>FY-e4524504ae</v>
      </c>
      <c r="C476" s="5" t="str">
        <v>Bouclé Yarn / 圈圈纱</v>
      </c>
      <c r="D476" s="5" t="str">
        <v>Yarn / 纱线本体</v>
      </c>
      <c r="E476" s="5" t="str">
        <v>Reddit</v>
      </c>
      <c r="F476" s="5" t="str">
        <v>Net Score / 净赞分</v>
      </c>
      <c r="G476" s="9" t="n">
        <v>26</v>
      </c>
      <c r="H476" s="9" t="n">
        <v>28</v>
      </c>
      <c r="I476" s="9"/>
      <c r="J476" s="10" t="n">
        <f>IF(NOT(ISNUMBER(G476)),"",IF(COUNTIFS($O$7:$O$504,O476,$G$7:$G$504,"&lt;&gt;Unknown / 未知")&lt;2,"",(COUNTIFS($O$7:$O$504,O476,$G$7:$G$504,"&lt;"&amp;G476)+0.5*(COUNTIFS($O$7:$O$504,O476,$G$7:$G$504,G476)-1))/(COUNTIFS($O$7:$O$504,O476,$G$7:$G$504,"&lt;&gt;Unknown / 未知")-1)))</f>
        <v>0.011627906976744186</v>
      </c>
      <c r="K476" s="11" t="d">
        <v>2026-01-12T21:27:21.000Z</v>
      </c>
      <c r="L476" s="11" t="d">
        <v>2026-10-20T01:34:52.957Z</v>
      </c>
      <c r="M476" s="15" t="str">
        <v>Open Source / 打开来源</v>
      </c>
      <c r="N476" s="5" t="str">
        <v>images/FY-e4524504ae.jpg</v>
      </c>
      <c r="O476" s="5" t="str">
        <v>Reddit / Net Score / 净赞分 / Baseline 基线</v>
      </c>
      <c r="P476" s="5" t="str">
        <v>84c0433ca487b3a718c300fa336877be52a81bfca27cb6b0f49fcefc8940d98e</v>
      </c>
    </row>
    <row r="477" ht="120" customHeight="1">
      <c r="A477" s="16" t="str"/>
      <c r="B477" s="17" t="str">
        <v>FY-079209ff1c</v>
      </c>
      <c r="C477" s="17" t="str">
        <v>Slub Yarn / 竹节纱</v>
      </c>
      <c r="D477" s="17" t="str">
        <v>Yarn / 纱线本体</v>
      </c>
      <c r="E477" s="17" t="str">
        <v>Instagram</v>
      </c>
      <c r="F477" s="17" t="str">
        <v>Likes / 点赞</v>
      </c>
      <c r="G477" s="18" t="str">
        <v>Unknown / 未知</v>
      </c>
      <c r="H477" s="18" t="n">
        <v>0</v>
      </c>
      <c r="I477" s="18"/>
      <c r="J477" s="19" t="str">
        <f>IF(NOT(ISNUMBER(G477)),"",IF(COUNTIFS($O$7:$O$504,O477,$G$7:$G$504,"&lt;&gt;Unknown / 未知")&lt;2,"",(COUNTIFS($O$7:$O$504,O477,$G$7:$G$504,"&lt;"&amp;G477)+0.5*(COUNTIFS($O$7:$O$504,O477,$G$7:$G$504,G477)-1))/(COUNTIFS($O$7:$O$504,O477,$G$7:$G$504,"&lt;&gt;Unknown / 未知")-1)))</f>
      </c>
      <c r="K477" s="20" t="d">
        <v>2026-08-18T04:00:02.000Z</v>
      </c>
      <c r="L477" s="20" t="d">
        <v>2026-10-20T01:34:21.705Z</v>
      </c>
      <c r="M477" s="21" t="str">
        <v>Open Source / 打开来源</v>
      </c>
      <c r="N477" s="17" t="str">
        <v>images/FY-079209ff1c.jpg</v>
      </c>
      <c r="O477" s="17" t="str">
        <v>Instagram / Likes / 点赞 / Baseline 基线</v>
      </c>
      <c r="P477" s="17" t="str">
        <v>1da297caed3681dcd5ccac855a72741207528916956f7341260673413a094a5b</v>
      </c>
    </row>
    <row r="478" ht="120" customHeight="1">
      <c r="A478" s="2" t="str"/>
      <c r="B478" s="5" t="str">
        <v>FY-0e284252d1</v>
      </c>
      <c r="C478" s="5" t="str">
        <v>Beaded / Sequined Yarn / 串珠／亮片纱</v>
      </c>
      <c r="D478" s="5" t="str">
        <v>Finished Projects / 成品应用</v>
      </c>
      <c r="E478" s="5" t="str">
        <v>Instagram</v>
      </c>
      <c r="F478" s="5" t="str">
        <v>Likes / 点赞</v>
      </c>
      <c r="G478" s="9" t="str">
        <v>Unknown / 未知</v>
      </c>
      <c r="H478" s="9" t="n">
        <v>0</v>
      </c>
      <c r="I478" s="9"/>
      <c r="J478" s="10" t="str">
        <f>IF(NOT(ISNUMBER(G478)),"",IF(COUNTIFS($O$7:$O$504,O478,$G$7:$G$504,"&lt;&gt;Unknown / 未知")&lt;2,"",(COUNTIFS($O$7:$O$504,O478,$G$7:$G$504,"&lt;"&amp;G478)+0.5*(COUNTIFS($O$7:$O$504,O478,$G$7:$G$504,G478)-1))/(COUNTIFS($O$7:$O$504,O478,$G$7:$G$504,"&lt;&gt;Unknown / 未知")-1)))</f>
      </c>
      <c r="K478" s="11" t="d">
        <v>2026-10-09T20:08:33.000Z</v>
      </c>
      <c r="L478" s="11" t="d">
        <v>2026-10-20T01:45:43.745Z</v>
      </c>
      <c r="M478" s="15" t="str">
        <v>Open Source / 打开来源</v>
      </c>
      <c r="N478" s="5" t="str">
        <v>images/FY-0e284252d1.jpg</v>
      </c>
      <c r="O478" s="5" t="str">
        <v>Instagram / Likes / 点赞 / Baseline 基线</v>
      </c>
      <c r="P478" s="5" t="str">
        <v>c44a5fd636feb1270e66d3d90974955296cdefa161dee2268b28db79faba99d8</v>
      </c>
    </row>
    <row r="479" ht="120" customHeight="1">
      <c r="A479" s="16" t="str"/>
      <c r="B479" s="17" t="str">
        <v>FY-180e946160</v>
      </c>
      <c r="C479" s="17" t="str">
        <v>Beaded / Sequined Yarn / 串珠／亮片纱</v>
      </c>
      <c r="D479" s="17" t="str">
        <v>Swatches / Techniques / 织片与工艺</v>
      </c>
      <c r="E479" s="17" t="str">
        <v>Instagram</v>
      </c>
      <c r="F479" s="17" t="str">
        <v>Likes / 点赞</v>
      </c>
      <c r="G479" s="18" t="str">
        <v>Unknown / 未知</v>
      </c>
      <c r="H479" s="18" t="n">
        <v>0</v>
      </c>
      <c r="I479" s="18"/>
      <c r="J479" s="19" t="str">
        <f>IF(NOT(ISNUMBER(G479)),"",IF(COUNTIFS($O$7:$O$504,O479,$G$7:$G$504,"&lt;&gt;Unknown / 未知")&lt;2,"",(COUNTIFS($O$7:$O$504,O479,$G$7:$G$504,"&lt;"&amp;G479)+0.5*(COUNTIFS($O$7:$O$504,O479,$G$7:$G$504,G479)-1))/(COUNTIFS($O$7:$O$504,O479,$G$7:$G$504,"&lt;&gt;Unknown / 未知")-1)))</f>
      </c>
      <c r="K479" s="20" t="d">
        <v>2026-09-27T17:59:25.000Z</v>
      </c>
      <c r="L479" s="20" t="d">
        <v>2026-10-20T01:45:43.745Z</v>
      </c>
      <c r="M479" s="21" t="str">
        <v>Open Source / 打开来源</v>
      </c>
      <c r="N479" s="17" t="str">
        <v>images/FY-180e946160.jpg</v>
      </c>
      <c r="O479" s="17" t="str">
        <v>Instagram / Likes / 点赞 / Baseline 基线</v>
      </c>
      <c r="P479" s="17" t="str">
        <v>fec5485649d96283b6454335c1b3d3e7ceccdb8f0d8165f510ec3918ed9c53f6</v>
      </c>
    </row>
    <row r="480" ht="120" customHeight="1">
      <c r="A480" s="2" t="str"/>
      <c r="B480" s="5" t="str">
        <v>FY-2c00ea9b98</v>
      </c>
      <c r="C480" s="5" t="str">
        <v>Pom-pom Yarn / 球结纱</v>
      </c>
      <c r="D480" s="5" t="str">
        <v>Yarn / 纱线本体</v>
      </c>
      <c r="E480" s="5" t="str">
        <v>Instagram</v>
      </c>
      <c r="F480" s="5" t="str">
        <v>Likes / 点赞</v>
      </c>
      <c r="G480" s="9" t="str">
        <v>Unknown / 未知</v>
      </c>
      <c r="H480" s="9" t="n">
        <v>2</v>
      </c>
      <c r="I480" s="9"/>
      <c r="J480" s="10" t="str">
        <f>IF(NOT(ISNUMBER(G480)),"",IF(COUNTIFS($O$7:$O$504,O480,$G$7:$G$504,"&lt;&gt;Unknown / 未知")&lt;2,"",(COUNTIFS($O$7:$O$504,O480,$G$7:$G$504,"&lt;"&amp;G480)+0.5*(COUNTIFS($O$7:$O$504,O480,$G$7:$G$504,G480)-1))/(COUNTIFS($O$7:$O$504,O480,$G$7:$G$504,"&lt;&gt;Unknown / 未知")-1)))</f>
      </c>
      <c r="K480" s="11" t="d">
        <v>2025-12-22T02:06:43.000Z</v>
      </c>
      <c r="L480" s="11" t="d">
        <v>2026-10-20T01:34:21.705Z</v>
      </c>
      <c r="M480" s="15" t="str">
        <v>Open Source / 打开来源</v>
      </c>
      <c r="N480" s="5" t="str">
        <v>images/FY-2c00ea9b98.webp</v>
      </c>
      <c r="O480" s="5" t="str">
        <v>Instagram / Likes / 点赞 / Baseline 基线</v>
      </c>
      <c r="P480" s="5" t="str">
        <v>3c5380625df64203d0a3ddebe1273cd8445f977a5049cee433a6c57b89ba845f</v>
      </c>
    </row>
    <row r="481" ht="120" customHeight="1">
      <c r="A481" s="16" t="str"/>
      <c r="B481" s="17" t="str">
        <v>FY-35d5f18d39</v>
      </c>
      <c r="C481" s="17" t="str">
        <v>Pom-pom Yarn / 球结纱</v>
      </c>
      <c r="D481" s="17" t="str">
        <v>Finished Projects / 成品应用</v>
      </c>
      <c r="E481" s="17" t="str">
        <v>Instagram</v>
      </c>
      <c r="F481" s="17" t="str">
        <v>Likes / 点赞</v>
      </c>
      <c r="G481" s="18" t="str">
        <v>Unknown / 未知</v>
      </c>
      <c r="H481" s="18" t="n">
        <v>0</v>
      </c>
      <c r="I481" s="18"/>
      <c r="J481" s="19" t="str">
        <f>IF(NOT(ISNUMBER(G481)),"",IF(COUNTIFS($O$7:$O$504,O481,$G$7:$G$504,"&lt;&gt;Unknown / 未知")&lt;2,"",(COUNTIFS($O$7:$O$504,O481,$G$7:$G$504,"&lt;"&amp;G481)+0.5*(COUNTIFS($O$7:$O$504,O481,$G$7:$G$504,G481)-1))/(COUNTIFS($O$7:$O$504,O481,$G$7:$G$504,"&lt;&gt;Unknown / 未知")-1)))</f>
      </c>
      <c r="K481" s="20" t="d">
        <v>2026-10-08T20:37:15.000Z</v>
      </c>
      <c r="L481" s="20" t="d">
        <v>2026-10-20T01:34:21.705Z</v>
      </c>
      <c r="M481" s="21" t="str">
        <v>Open Source / 打开来源</v>
      </c>
      <c r="N481" s="17" t="str">
        <v>images/FY-35d5f18d39.jpg</v>
      </c>
      <c r="O481" s="17" t="str">
        <v>Instagram / Likes / 点赞 / Baseline 基线</v>
      </c>
      <c r="P481" s="17" t="str">
        <v>0f2f90af6fc95ba908ce72bd44685677cfc233acc535608d7c2ef772c028a152</v>
      </c>
    </row>
    <row r="482" ht="120" customHeight="1">
      <c r="A482" s="2" t="str"/>
      <c r="B482" s="5" t="str">
        <v>FY-4729b16294</v>
      </c>
      <c r="C482" s="5" t="str">
        <v>Pom-pom Yarn / 球结纱</v>
      </c>
      <c r="D482" s="5" t="str">
        <v>Yarn / 纱线本体</v>
      </c>
      <c r="E482" s="5" t="str">
        <v>Instagram</v>
      </c>
      <c r="F482" s="5" t="str">
        <v>Likes / 点赞</v>
      </c>
      <c r="G482" s="9" t="str">
        <v>Unknown / 未知</v>
      </c>
      <c r="H482" s="9" t="n">
        <v>0</v>
      </c>
      <c r="I482" s="9"/>
      <c r="J482" s="10" t="str">
        <f>IF(NOT(ISNUMBER(G482)),"",IF(COUNTIFS($O$7:$O$504,O482,$G$7:$G$504,"&lt;&gt;Unknown / 未知")&lt;2,"",(COUNTIFS($O$7:$O$504,O482,$G$7:$G$504,"&lt;"&amp;G482)+0.5*(COUNTIFS($O$7:$O$504,O482,$G$7:$G$504,G482)-1))/(COUNTIFS($O$7:$O$504,O482,$G$7:$G$504,"&lt;&gt;Unknown / 未知")-1)))</f>
      </c>
      <c r="K482" s="11" t="d">
        <v>2026-04-01T07:36:54.000Z</v>
      </c>
      <c r="L482" s="11" t="d">
        <v>2026-10-20T01:34:21.705Z</v>
      </c>
      <c r="M482" s="15" t="str">
        <v>Open Source / 打开来源</v>
      </c>
      <c r="N482" s="5" t="str">
        <v>images/FY-4729b16294.jpg</v>
      </c>
      <c r="O482" s="5" t="str">
        <v>Instagram / Likes / 点赞 / Baseline 基线</v>
      </c>
      <c r="P482" s="5" t="str">
        <v>c7fe8498c2f495b78d2aeaa81364ac361b5f955688f30dc05b6091d92fae25ed</v>
      </c>
    </row>
    <row r="483" ht="120" customHeight="1">
      <c r="A483" s="16" t="str"/>
      <c r="B483" s="17" t="str">
        <v>FY-48e7ff30b5</v>
      </c>
      <c r="C483" s="17" t="str">
        <v>Handspun Art Yarn / 手纺艺术纱</v>
      </c>
      <c r="D483" s="17" t="str">
        <v>Yarn / 纱线本体</v>
      </c>
      <c r="E483" s="17" t="str">
        <v>Instagram</v>
      </c>
      <c r="F483" s="17" t="str">
        <v>Likes / 点赞</v>
      </c>
      <c r="G483" s="18" t="str">
        <v>Unknown / 未知</v>
      </c>
      <c r="H483" s="18" t="n">
        <v>10</v>
      </c>
      <c r="I483" s="18"/>
      <c r="J483" s="19" t="str">
        <f>IF(NOT(ISNUMBER(G483)),"",IF(COUNTIFS($O$7:$O$504,O483,$G$7:$G$504,"&lt;&gt;Unknown / 未知")&lt;2,"",(COUNTIFS($O$7:$O$504,O483,$G$7:$G$504,"&lt;"&amp;G483)+0.5*(COUNTIFS($O$7:$O$504,O483,$G$7:$G$504,G483)-1))/(COUNTIFS($O$7:$O$504,O483,$G$7:$G$504,"&lt;&gt;Unknown / 未知")-1)))</f>
      </c>
      <c r="K483" s="20" t="d">
        <v>2026-09-25T00:08:45.000Z</v>
      </c>
      <c r="L483" s="20" t="d">
        <v>2026-10-20T01:34:21.705Z</v>
      </c>
      <c r="M483" s="21" t="str">
        <v>Open Source / 打开来源</v>
      </c>
      <c r="N483" s="17" t="str">
        <v>images/FY-48e7ff30b5.webp</v>
      </c>
      <c r="O483" s="17" t="str">
        <v>Instagram / Likes / 点赞 / Baseline 基线</v>
      </c>
      <c r="P483" s="17" t="str">
        <v>44df0cd0a3d3697a397d5ff7a1e5334cc968ef3cfd2f37a66d276a03d354f11f</v>
      </c>
    </row>
    <row r="484" ht="120" customHeight="1">
      <c r="A484" s="2" t="str"/>
      <c r="B484" s="5" t="str">
        <v>FY-4c913b408f</v>
      </c>
      <c r="C484" s="5" t="str">
        <v>Handspun Art Yarn / 手纺艺术纱</v>
      </c>
      <c r="D484" s="5" t="str">
        <v>Yarn / 纱线本体</v>
      </c>
      <c r="E484" s="5" t="str">
        <v>Instagram</v>
      </c>
      <c r="F484" s="5" t="str">
        <v>Likes / 点赞</v>
      </c>
      <c r="G484" s="9" t="str">
        <v>Unknown / 未知</v>
      </c>
      <c r="H484" s="9" t="n">
        <v>7</v>
      </c>
      <c r="I484" s="9"/>
      <c r="J484" s="10" t="str">
        <f>IF(NOT(ISNUMBER(G484)),"",IF(COUNTIFS($O$7:$O$504,O484,$G$7:$G$504,"&lt;&gt;Unknown / 未知")&lt;2,"",(COUNTIFS($O$7:$O$504,O484,$G$7:$G$504,"&lt;"&amp;G484)+0.5*(COUNTIFS($O$7:$O$504,O484,$G$7:$G$504,G484)-1))/(COUNTIFS($O$7:$O$504,O484,$G$7:$G$504,"&lt;&gt;Unknown / 未知")-1)))</f>
      </c>
      <c r="K484" s="11" t="d">
        <v>2026-09-24T04:05:20.000Z</v>
      </c>
      <c r="L484" s="11" t="d">
        <v>2026-10-20T01:34:21.705Z</v>
      </c>
      <c r="M484" s="15" t="str">
        <v>Open Source / 打开来源</v>
      </c>
      <c r="N484" s="5" t="str">
        <v>images/FY-4c913b408f.webp</v>
      </c>
      <c r="O484" s="5" t="str">
        <v>Instagram / Likes / 点赞 / Baseline 基线</v>
      </c>
      <c r="P484" s="5" t="str">
        <v>ee32cf67504bc9557db858f9229a9a34c092c8cf379141964e5b61e6e65e85a7</v>
      </c>
    </row>
    <row r="485" ht="120" customHeight="1">
      <c r="A485" s="16" t="str"/>
      <c r="B485" s="17" t="str">
        <v>FY-4d3427f9d3</v>
      </c>
      <c r="C485" s="17" t="str">
        <v>Feather / Eyelash Yarn / 羽毛／睫毛纱</v>
      </c>
      <c r="D485" s="17" t="str">
        <v>Finished Projects / 成品应用</v>
      </c>
      <c r="E485" s="17" t="str">
        <v>Instagram</v>
      </c>
      <c r="F485" s="17" t="str">
        <v>Likes / 点赞</v>
      </c>
      <c r="G485" s="18" t="str">
        <v>Unknown / 未知</v>
      </c>
      <c r="H485" s="18" t="n">
        <v>0</v>
      </c>
      <c r="I485" s="18"/>
      <c r="J485" s="19" t="str">
        <f>IF(NOT(ISNUMBER(G485)),"",IF(COUNTIFS($O$7:$O$504,O485,$G$7:$G$504,"&lt;&gt;Unknown / 未知")&lt;2,"",(COUNTIFS($O$7:$O$504,O485,$G$7:$G$504,"&lt;"&amp;G485)+0.5*(COUNTIFS($O$7:$O$504,O485,$G$7:$G$504,G485)-1))/(COUNTIFS($O$7:$O$504,O485,$G$7:$G$504,"&lt;&gt;Unknown / 未知")-1)))</f>
      </c>
      <c r="K485" s="20" t="d">
        <v>2026-08-20T21:22:00.000Z</v>
      </c>
      <c r="L485" s="20" t="d">
        <v>2026-10-20T01:34:21.705Z</v>
      </c>
      <c r="M485" s="21" t="str">
        <v>Open Source / 打开来源</v>
      </c>
      <c r="N485" s="17" t="str">
        <v>images/FY-4d3427f9d3.jpg</v>
      </c>
      <c r="O485" s="17" t="str">
        <v>Instagram / Likes / 点赞 / Baseline 基线</v>
      </c>
      <c r="P485" s="17" t="str">
        <v>bc64851ce667490ebcde85a3455e61aa040d5b89136a347a57795d0b66689c09</v>
      </c>
    </row>
    <row r="486" ht="120" customHeight="1">
      <c r="A486" s="2" t="str"/>
      <c r="B486" s="5" t="str">
        <v>FY-57b9b80250</v>
      </c>
      <c r="C486" s="5" t="str">
        <v>Slub Yarn / 竹节纱</v>
      </c>
      <c r="D486" s="5" t="str">
        <v>Swatches / Techniques / 织片与工艺</v>
      </c>
      <c r="E486" s="5" t="str">
        <v>Instagram</v>
      </c>
      <c r="F486" s="5" t="str">
        <v>Likes / 点赞</v>
      </c>
      <c r="G486" s="9" t="str">
        <v>Unknown / 未知</v>
      </c>
      <c r="H486" s="9" t="n">
        <v>0</v>
      </c>
      <c r="I486" s="9"/>
      <c r="J486" s="10" t="str">
        <f>IF(NOT(ISNUMBER(G486)),"",IF(COUNTIFS($O$7:$O$504,O486,$G$7:$G$504,"&lt;&gt;Unknown / 未知")&lt;2,"",(COUNTIFS($O$7:$O$504,O486,$G$7:$G$504,"&lt;"&amp;G486)+0.5*(COUNTIFS($O$7:$O$504,O486,$G$7:$G$504,G486)-1))/(COUNTIFS($O$7:$O$504,O486,$G$7:$G$504,"&lt;&gt;Unknown / 未知")-1)))</f>
      </c>
      <c r="K486" s="11" t="d">
        <v>2026-08-20T09:30:01.000Z</v>
      </c>
      <c r="L486" s="11" t="d">
        <v>2026-10-20T01:34:21.705Z</v>
      </c>
      <c r="M486" s="15" t="str">
        <v>Open Source / 打开来源</v>
      </c>
      <c r="N486" s="5" t="str">
        <v>images/FY-57b9b80250.jpg</v>
      </c>
      <c r="O486" s="5" t="str">
        <v>Instagram / Likes / 点赞 / Baseline 基线</v>
      </c>
      <c r="P486" s="5" t="str">
        <v>1c4aa8fb7f171c783fec822b9afe37ad4394e0dd3ee591b591a8fa016c6e8a48</v>
      </c>
    </row>
    <row r="487" ht="120" customHeight="1">
      <c r="A487" s="16" t="str"/>
      <c r="B487" s="17" t="str">
        <v>FY-5f8881cc4e</v>
      </c>
      <c r="C487" s="17" t="str">
        <v>Handspun Art Yarn / 手纺艺术纱</v>
      </c>
      <c r="D487" s="17" t="str">
        <v>Yarn / 纱线本体</v>
      </c>
      <c r="E487" s="17" t="str">
        <v>Instagram</v>
      </c>
      <c r="F487" s="17" t="str">
        <v>Likes / 点赞</v>
      </c>
      <c r="G487" s="18" t="str">
        <v>Unknown / 未知</v>
      </c>
      <c r="H487" s="18" t="n">
        <v>4</v>
      </c>
      <c r="I487" s="18"/>
      <c r="J487" s="19" t="str">
        <f>IF(NOT(ISNUMBER(G487)),"",IF(COUNTIFS($O$7:$O$504,O487,$G$7:$G$504,"&lt;&gt;Unknown / 未知")&lt;2,"",(COUNTIFS($O$7:$O$504,O487,$G$7:$G$504,"&lt;"&amp;G487)+0.5*(COUNTIFS($O$7:$O$504,O487,$G$7:$G$504,G487)-1))/(COUNTIFS($O$7:$O$504,O487,$G$7:$G$504,"&lt;&gt;Unknown / 未知")-1)))</f>
      </c>
      <c r="K487" s="20" t="d">
        <v>2026-09-18T06:03:29.000Z</v>
      </c>
      <c r="L487" s="20" t="d">
        <v>2026-10-20T01:34:21.705Z</v>
      </c>
      <c r="M487" s="21" t="str">
        <v>Open Source / 打开来源</v>
      </c>
      <c r="N487" s="17" t="str">
        <v>images/FY-5f8881cc4e.webp</v>
      </c>
      <c r="O487" s="17" t="str">
        <v>Instagram / Likes / 点赞 / Baseline 基线</v>
      </c>
      <c r="P487" s="17" t="str">
        <v>d911e680a624d04642362f635a0c4fb836627e351ed659234718231e59e7d80f</v>
      </c>
    </row>
    <row r="488" ht="120" customHeight="1">
      <c r="A488" s="2" t="str"/>
      <c r="B488" s="5" t="str">
        <v>FY-60312d6499</v>
      </c>
      <c r="C488" s="5" t="str">
        <v>Fancy Yarn (Unclassified) / 花式纱（待细分）</v>
      </c>
      <c r="D488" s="5" t="str">
        <v>Swatches / Techniques / 织片与工艺</v>
      </c>
      <c r="E488" s="5" t="str">
        <v>Instagram</v>
      </c>
      <c r="F488" s="5" t="str">
        <v>Likes / 点赞</v>
      </c>
      <c r="G488" s="9" t="str">
        <v>Unknown / 未知</v>
      </c>
      <c r="H488" s="9" t="n">
        <v>0</v>
      </c>
      <c r="I488" s="9"/>
      <c r="J488" s="10" t="str">
        <f>IF(NOT(ISNUMBER(G488)),"",IF(COUNTIFS($O$7:$O$504,O488,$G$7:$G$504,"&lt;&gt;Unknown / 未知")&lt;2,"",(COUNTIFS($O$7:$O$504,O488,$G$7:$G$504,"&lt;"&amp;G488)+0.5*(COUNTIFS($O$7:$O$504,O488,$G$7:$G$504,G488)-1))/(COUNTIFS($O$7:$O$504,O488,$G$7:$G$504,"&lt;&gt;Unknown / 未知")-1)))</f>
      </c>
      <c r="K488" s="11" t="d">
        <v>2026-08-04T13:48:34.000Z</v>
      </c>
      <c r="L488" s="11" t="d">
        <v>2026-10-20T01:34:21.705Z</v>
      </c>
      <c r="M488" s="15" t="str">
        <v>Open Source / 打开来源</v>
      </c>
      <c r="N488" s="5" t="str">
        <v>images/FY-60312d6499.jpg</v>
      </c>
      <c r="O488" s="5" t="str">
        <v>Instagram / Likes / 点赞 / Baseline 基线</v>
      </c>
      <c r="P488" s="5" t="str">
        <v>7789fb31217086797fed4ff038ac22d26169de43e6a19d45cf7f53d708d33ec7</v>
      </c>
    </row>
    <row r="489" ht="120" customHeight="1">
      <c r="A489" s="16" t="str"/>
      <c r="B489" s="17" t="str">
        <v>FY-68761e251a</v>
      </c>
      <c r="C489" s="17" t="str">
        <v>Beaded / Sequined Yarn / 串珠／亮片纱</v>
      </c>
      <c r="D489" s="17" t="str">
        <v>Finished Projects / 成品应用</v>
      </c>
      <c r="E489" s="17" t="str">
        <v>Instagram</v>
      </c>
      <c r="F489" s="17" t="str">
        <v>Likes / 点赞</v>
      </c>
      <c r="G489" s="18" t="str">
        <v>Unknown / 未知</v>
      </c>
      <c r="H489" s="18" t="n">
        <v>5</v>
      </c>
      <c r="I489" s="18"/>
      <c r="J489" s="19" t="str">
        <f>IF(NOT(ISNUMBER(G489)),"",IF(COUNTIFS($O$7:$O$504,O489,$G$7:$G$504,"&lt;&gt;Unknown / 未知")&lt;2,"",(COUNTIFS($O$7:$O$504,O489,$G$7:$G$504,"&lt;"&amp;G489)+0.5*(COUNTIFS($O$7:$O$504,O489,$G$7:$G$504,G489)-1))/(COUNTIFS($O$7:$O$504,O489,$G$7:$G$504,"&lt;&gt;Unknown / 未知")-1)))</f>
      </c>
      <c r="K489" s="20" t="d">
        <v>2026-09-30T12:25:57.000Z</v>
      </c>
      <c r="L489" s="20" t="d">
        <v>2026-10-20T01:45:43.745Z</v>
      </c>
      <c r="M489" s="21" t="str">
        <v>Open Source / 打开来源</v>
      </c>
      <c r="N489" s="17" t="str">
        <v>images/FY-68761e251a.jpg</v>
      </c>
      <c r="O489" s="17" t="str">
        <v>Instagram / Likes / 点赞 / Baseline 基线</v>
      </c>
      <c r="P489" s="17" t="str">
        <v>12f6f035f3f445923322c135c71b3c72f34b9c6d1ffa695a227ada0f7412c9b5</v>
      </c>
    </row>
    <row r="490" ht="120" customHeight="1">
      <c r="A490" s="2" t="str"/>
      <c r="B490" s="5" t="str">
        <v>FY-7fbdca0732</v>
      </c>
      <c r="C490" s="5" t="str">
        <v>Bouclé Yarn / 圈圈纱</v>
      </c>
      <c r="D490" s="5" t="str">
        <v>Finished Projects / 成品应用</v>
      </c>
      <c r="E490" s="5" t="str">
        <v>Instagram</v>
      </c>
      <c r="F490" s="5" t="str">
        <v>Likes / 点赞</v>
      </c>
      <c r="G490" s="9" t="str">
        <v>Unknown / 未知</v>
      </c>
      <c r="H490" s="9" t="n">
        <v>8</v>
      </c>
      <c r="I490" s="9"/>
      <c r="J490" s="10" t="str">
        <f>IF(NOT(ISNUMBER(G490)),"",IF(COUNTIFS($O$7:$O$504,O490,$G$7:$G$504,"&lt;&gt;Unknown / 未知")&lt;2,"",(COUNTIFS($O$7:$O$504,O490,$G$7:$G$504,"&lt;"&amp;G490)+0.5*(COUNTIFS($O$7:$O$504,O490,$G$7:$G$504,G490)-1))/(COUNTIFS($O$7:$O$504,O490,$G$7:$G$504,"&lt;&gt;Unknown / 未知")-1)))</f>
      </c>
      <c r="K490" s="11" t="d">
        <v>2026-10-01T16:26:22.000Z</v>
      </c>
      <c r="L490" s="11" t="d">
        <v>2026-10-20T01:34:21.705Z</v>
      </c>
      <c r="M490" s="15" t="str">
        <v>Open Source / 打开来源</v>
      </c>
      <c r="N490" s="5" t="str">
        <v>images/FY-7fbdca0732.jpg</v>
      </c>
      <c r="O490" s="5" t="str">
        <v>Instagram / Likes / 点赞 / Baseline 基线</v>
      </c>
      <c r="P490" s="5" t="str">
        <v>6ed8b0e0da23bd7e304cf9cfef0952bf9b3e395debad2c282f02e06fd0bf5053</v>
      </c>
    </row>
    <row r="491" ht="120" customHeight="1">
      <c r="A491" s="16" t="str"/>
      <c r="B491" s="17" t="str">
        <v>FY-8394486f10</v>
      </c>
      <c r="C491" s="17" t="str">
        <v>Coiled / Spiral Yarn / 线圈／螺旋纱</v>
      </c>
      <c r="D491" s="17" t="str">
        <v>Swatches / Techniques / 织片与工艺</v>
      </c>
      <c r="E491" s="17" t="str">
        <v>Instagram</v>
      </c>
      <c r="F491" s="17" t="str">
        <v>Likes / 点赞</v>
      </c>
      <c r="G491" s="18" t="str">
        <v>Unknown / 未知</v>
      </c>
      <c r="H491" s="18" t="n">
        <v>0</v>
      </c>
      <c r="I491" s="18"/>
      <c r="J491" s="19" t="str">
        <f>IF(NOT(ISNUMBER(G491)),"",IF(COUNTIFS($O$7:$O$504,O491,$G$7:$G$504,"&lt;&gt;Unknown / 未知")&lt;2,"",(COUNTIFS($O$7:$O$504,O491,$G$7:$G$504,"&lt;"&amp;G491)+0.5*(COUNTIFS($O$7:$O$504,O491,$G$7:$G$504,G491)-1))/(COUNTIFS($O$7:$O$504,O491,$G$7:$G$504,"&lt;&gt;Unknown / 未知")-1)))</f>
      </c>
      <c r="K491" s="20" t="d">
        <v>2024-09-27T20:33:53.000Z</v>
      </c>
      <c r="L491" s="20" t="d">
        <v>2026-10-20T01:45:43.745Z</v>
      </c>
      <c r="M491" s="21" t="str">
        <v>Open Source / 打开来源</v>
      </c>
      <c r="N491" s="17" t="str">
        <v>images/FY-8394486f10.jpg</v>
      </c>
      <c r="O491" s="17" t="str">
        <v>Instagram / Likes / 点赞 / Baseline 基线</v>
      </c>
      <c r="P491" s="17" t="str">
        <v>c30fe885a9b363ea23c0fac85698fc785d800e867ab34eeee9bb1a1fdef8f4ed</v>
      </c>
    </row>
    <row r="492" ht="120" customHeight="1">
      <c r="A492" s="2" t="str"/>
      <c r="B492" s="5" t="str">
        <v>FY-a0386db958</v>
      </c>
      <c r="C492" s="5" t="str">
        <v>Handspun Art Yarn / 手纺艺术纱</v>
      </c>
      <c r="D492" s="5" t="str">
        <v>Yarn / 纱线本体</v>
      </c>
      <c r="E492" s="5" t="str">
        <v>Instagram</v>
      </c>
      <c r="F492" s="5" t="str">
        <v>Likes / 点赞</v>
      </c>
      <c r="G492" s="9" t="str">
        <v>Unknown / 未知</v>
      </c>
      <c r="H492" s="9" t="n">
        <v>1</v>
      </c>
      <c r="I492" s="9"/>
      <c r="J492" s="10" t="str">
        <f>IF(NOT(ISNUMBER(G492)),"",IF(COUNTIFS($O$7:$O$504,O492,$G$7:$G$504,"&lt;&gt;Unknown / 未知")&lt;2,"",(COUNTIFS($O$7:$O$504,O492,$G$7:$G$504,"&lt;"&amp;G492)+0.5*(COUNTIFS($O$7:$O$504,O492,$G$7:$G$504,G492)-1))/(COUNTIFS($O$7:$O$504,O492,$G$7:$G$504,"&lt;&gt;Unknown / 未知")-1)))</f>
      </c>
      <c r="K492" s="11" t="d">
        <v>2026-07-29T10:15:44.000Z</v>
      </c>
      <c r="L492" s="11" t="d">
        <v>2026-10-20T01:45:43.745Z</v>
      </c>
      <c r="M492" s="15" t="str">
        <v>Open Source / 打开来源</v>
      </c>
      <c r="N492" s="5" t="str">
        <v>images/FY-a0386db958.jpg</v>
      </c>
      <c r="O492" s="5" t="str">
        <v>Instagram / Likes / 点赞 / Baseline 基线</v>
      </c>
      <c r="P492" s="5" t="str">
        <v>f0f271f6cf3da2052941388aa9cf37f0bcbc8eb6df828679378d057759cd03bb</v>
      </c>
    </row>
    <row r="493" ht="120" customHeight="1">
      <c r="A493" s="16" t="str"/>
      <c r="B493" s="17" t="str">
        <v>FY-a247ca863d</v>
      </c>
      <c r="C493" s="17" t="str">
        <v>Handspun Art Yarn / 手纺艺术纱</v>
      </c>
      <c r="D493" s="17" t="str">
        <v>Yarn / 纱线本体</v>
      </c>
      <c r="E493" s="17" t="str">
        <v>Instagram</v>
      </c>
      <c r="F493" s="17" t="str">
        <v>Likes / 点赞</v>
      </c>
      <c r="G493" s="18" t="str">
        <v>Unknown / 未知</v>
      </c>
      <c r="H493" s="18" t="n">
        <v>4</v>
      </c>
      <c r="I493" s="18"/>
      <c r="J493" s="19" t="str">
        <f>IF(NOT(ISNUMBER(G493)),"",IF(COUNTIFS($O$7:$O$504,O493,$G$7:$G$504,"&lt;&gt;Unknown / 未知")&lt;2,"",(COUNTIFS($O$7:$O$504,O493,$G$7:$G$504,"&lt;"&amp;G493)+0.5*(COUNTIFS($O$7:$O$504,O493,$G$7:$G$504,G493)-1))/(COUNTIFS($O$7:$O$504,O493,$G$7:$G$504,"&lt;&gt;Unknown / 未知")-1)))</f>
      </c>
      <c r="K493" s="20" t="d">
        <v>2026-09-14T01:49:33.000Z</v>
      </c>
      <c r="L493" s="20" t="d">
        <v>2026-10-20T01:34:21.705Z</v>
      </c>
      <c r="M493" s="21" t="str">
        <v>Open Source / 打开来源</v>
      </c>
      <c r="N493" s="17" t="str">
        <v>images/FY-a247ca863d.webp</v>
      </c>
      <c r="O493" s="17" t="str">
        <v>Instagram / Likes / 点赞 / Baseline 基线</v>
      </c>
      <c r="P493" s="17" t="str">
        <v>af096c63b77b2e09494d71f6695e0574aa527643dc2579e4abf2f643e5e83e9a</v>
      </c>
    </row>
    <row r="494" ht="120" customHeight="1">
      <c r="A494" s="2" t="str"/>
      <c r="B494" s="5" t="str">
        <v>FY-a8ada36d82</v>
      </c>
      <c r="C494" s="5" t="str">
        <v>Beaded / Sequined Yarn / 串珠／亮片纱</v>
      </c>
      <c r="D494" s="5" t="str">
        <v>Swatches / Techniques / 织片与工艺</v>
      </c>
      <c r="E494" s="5" t="str">
        <v>Instagram</v>
      </c>
      <c r="F494" s="5" t="str">
        <v>Likes / 点赞</v>
      </c>
      <c r="G494" s="9" t="str">
        <v>Unknown / 未知</v>
      </c>
      <c r="H494" s="9" t="n">
        <v>0</v>
      </c>
      <c r="I494" s="9"/>
      <c r="J494" s="10" t="str">
        <f>IF(NOT(ISNUMBER(G494)),"",IF(COUNTIFS($O$7:$O$504,O494,$G$7:$G$504,"&lt;&gt;Unknown / 未知")&lt;2,"",(COUNTIFS($O$7:$O$504,O494,$G$7:$G$504,"&lt;"&amp;G494)+0.5*(COUNTIFS($O$7:$O$504,O494,$G$7:$G$504,G494)-1))/(COUNTIFS($O$7:$O$504,O494,$G$7:$G$504,"&lt;&gt;Unknown / 未知")-1)))</f>
      </c>
      <c r="K494" s="11" t="d">
        <v>2026-10-18T21:32:02.000Z</v>
      </c>
      <c r="L494" s="11" t="d">
        <v>2026-10-20T01:45:43.745Z</v>
      </c>
      <c r="M494" s="15" t="str">
        <v>Open Source / 打开来源</v>
      </c>
      <c r="N494" s="5" t="str">
        <v>images/FY-a8ada36d82.jpg</v>
      </c>
      <c r="O494" s="5" t="str">
        <v>Instagram / Likes / 点赞 / Baseline 基线</v>
      </c>
      <c r="P494" s="5" t="str">
        <v>484c747006c40222b4b563d83e71891f05b1944e602c7a1799b9e60f6ea21855</v>
      </c>
    </row>
    <row r="495" ht="120" customHeight="1">
      <c r="A495" s="16" t="str"/>
      <c r="B495" s="17" t="str">
        <v>FY-ae4b854a5b</v>
      </c>
      <c r="C495" s="17" t="str">
        <v>Handspun Art Yarn / 手纺艺术纱</v>
      </c>
      <c r="D495" s="17" t="str">
        <v>Yarn / 纱线本体</v>
      </c>
      <c r="E495" s="17" t="str">
        <v>Instagram</v>
      </c>
      <c r="F495" s="17" t="str">
        <v>Likes / 点赞</v>
      </c>
      <c r="G495" s="18" t="str">
        <v>Unknown / 未知</v>
      </c>
      <c r="H495" s="18" t="n">
        <v>6</v>
      </c>
      <c r="I495" s="18"/>
      <c r="J495" s="19" t="str">
        <f>IF(NOT(ISNUMBER(G495)),"",IF(COUNTIFS($O$7:$O$504,O495,$G$7:$G$504,"&lt;&gt;Unknown / 未知")&lt;2,"",(COUNTIFS($O$7:$O$504,O495,$G$7:$G$504,"&lt;"&amp;G495)+0.5*(COUNTIFS($O$7:$O$504,O495,$G$7:$G$504,G495)-1))/(COUNTIFS($O$7:$O$504,O495,$G$7:$G$504,"&lt;&gt;Unknown / 未知")-1)))</f>
      </c>
      <c r="K495" s="20" t="d">
        <v>2026-10-02T01:39:00.000Z</v>
      </c>
      <c r="L495" s="20" t="d">
        <v>2026-10-20T01:34:21.705Z</v>
      </c>
      <c r="M495" s="21" t="str">
        <v>Open Source / 打开来源</v>
      </c>
      <c r="N495" s="17" t="str">
        <v>images/FY-ae4b854a5b.webp</v>
      </c>
      <c r="O495" s="17" t="str">
        <v>Instagram / Likes / 点赞 / Baseline 基线</v>
      </c>
      <c r="P495" s="17" t="str">
        <v>8d1ba5d214ac564023599ddea3446e5d977a7e924638b39f9a96dacc739538ea</v>
      </c>
    </row>
    <row r="496" ht="120" customHeight="1">
      <c r="A496" s="2" t="str"/>
      <c r="B496" s="5" t="str">
        <v>FY-b181682b7b</v>
      </c>
      <c r="C496" s="5" t="str">
        <v>Handspun Art Yarn / 手纺艺术纱</v>
      </c>
      <c r="D496" s="5" t="str">
        <v>Yarn / 纱线本体</v>
      </c>
      <c r="E496" s="5" t="str">
        <v>Instagram</v>
      </c>
      <c r="F496" s="5" t="str">
        <v>Likes / 点赞</v>
      </c>
      <c r="G496" s="9" t="str">
        <v>Unknown / 未知</v>
      </c>
      <c r="H496" s="9" t="n">
        <v>2</v>
      </c>
      <c r="I496" s="9"/>
      <c r="J496" s="10" t="str">
        <f>IF(NOT(ISNUMBER(G496)),"",IF(COUNTIFS($O$7:$O$504,O496,$G$7:$G$504,"&lt;&gt;Unknown / 未知")&lt;2,"",(COUNTIFS($O$7:$O$504,O496,$G$7:$G$504,"&lt;"&amp;G496)+0.5*(COUNTIFS($O$7:$O$504,O496,$G$7:$G$504,G496)-1))/(COUNTIFS($O$7:$O$504,O496,$G$7:$G$504,"&lt;&gt;Unknown / 未知")-1)))</f>
      </c>
      <c r="K496" s="11" t="d">
        <v>2026-10-08T01:39:09.999Z</v>
      </c>
      <c r="L496" s="11" t="d">
        <v>2026-10-20T01:34:21.705Z</v>
      </c>
      <c r="M496" s="15" t="str">
        <v>Open Source / 打开来源</v>
      </c>
      <c r="N496" s="5" t="str">
        <v>images/FY-b181682b7b.webp</v>
      </c>
      <c r="O496" s="5" t="str">
        <v>Instagram / Likes / 点赞 / Baseline 基线</v>
      </c>
      <c r="P496" s="5" t="str">
        <v>d3a43b565e555579001f389e242a601d9401393286e592ac74006d0709861f95</v>
      </c>
    </row>
    <row r="497" ht="120" customHeight="1">
      <c r="A497" s="16" t="str"/>
      <c r="B497" s="17" t="str">
        <v>FY-b255ffd763</v>
      </c>
      <c r="C497" s="17" t="str">
        <v>Handspun Art Yarn / 手纺艺术纱</v>
      </c>
      <c r="D497" s="17" t="str">
        <v>Yarn / 纱线本体</v>
      </c>
      <c r="E497" s="17" t="str">
        <v>Instagram</v>
      </c>
      <c r="F497" s="17" t="str">
        <v>Likes / 点赞</v>
      </c>
      <c r="G497" s="18" t="str">
        <v>Unknown / 未知</v>
      </c>
      <c r="H497" s="18" t="n">
        <v>7</v>
      </c>
      <c r="I497" s="18"/>
      <c r="J497" s="19" t="str">
        <f>IF(NOT(ISNUMBER(G497)),"",IF(COUNTIFS($O$7:$O$504,O497,$G$7:$G$504,"&lt;&gt;Unknown / 未知")&lt;2,"",(COUNTIFS($O$7:$O$504,O497,$G$7:$G$504,"&lt;"&amp;G497)+0.5*(COUNTIFS($O$7:$O$504,O497,$G$7:$G$504,G497)-1))/(COUNTIFS($O$7:$O$504,O497,$G$7:$G$504,"&lt;&gt;Unknown / 未知")-1)))</f>
      </c>
      <c r="K497" s="20" t="d">
        <v>2026-10-04T05:59:59.000Z</v>
      </c>
      <c r="L497" s="20" t="d">
        <v>2026-10-20T01:34:21.705Z</v>
      </c>
      <c r="M497" s="21" t="str">
        <v>Open Source / 打开来源</v>
      </c>
      <c r="N497" s="17" t="str">
        <v>images/FY-b255ffd763.webp</v>
      </c>
      <c r="O497" s="17" t="str">
        <v>Instagram / Likes / 点赞 / Baseline 基线</v>
      </c>
      <c r="P497" s="17" t="str">
        <v>48b24ec25cb338fcc79ccbeb1942ecf74edc2883d78026d679497c56c22d85a1</v>
      </c>
    </row>
    <row r="498" ht="120" customHeight="1">
      <c r="A498" s="2" t="str"/>
      <c r="B498" s="5" t="str">
        <v>FY-b36866b848</v>
      </c>
      <c r="C498" s="5" t="str">
        <v>Feather / Eyelash Yarn / 羽毛／睫毛纱</v>
      </c>
      <c r="D498" s="5" t="str">
        <v>Swatches / Techniques / 织片与工艺</v>
      </c>
      <c r="E498" s="5" t="str">
        <v>Instagram</v>
      </c>
      <c r="F498" s="5" t="str">
        <v>Likes / 点赞</v>
      </c>
      <c r="G498" s="9" t="str">
        <v>Unknown / 未知</v>
      </c>
      <c r="H498" s="9" t="n">
        <v>0</v>
      </c>
      <c r="I498" s="9"/>
      <c r="J498" s="10" t="str">
        <f>IF(NOT(ISNUMBER(G498)),"",IF(COUNTIFS($O$7:$O$504,O498,$G$7:$G$504,"&lt;&gt;Unknown / 未知")&lt;2,"",(COUNTIFS($O$7:$O$504,O498,$G$7:$G$504,"&lt;"&amp;G498)+0.5*(COUNTIFS($O$7:$O$504,O498,$G$7:$G$504,G498)-1))/(COUNTIFS($O$7:$O$504,O498,$G$7:$G$504,"&lt;&gt;Unknown / 未知")-1)))</f>
      </c>
      <c r="K498" s="11" t="d">
        <v>2026-09-07T08:20:07.999Z</v>
      </c>
      <c r="L498" s="11" t="d">
        <v>2026-10-20T01:34:21.705Z</v>
      </c>
      <c r="M498" s="15" t="str">
        <v>Open Source / 打开来源</v>
      </c>
      <c r="N498" s="5" t="str">
        <v>images/FY-b36866b848.jpg</v>
      </c>
      <c r="O498" s="5" t="str">
        <v>Instagram / Likes / 点赞 / Baseline 基线</v>
      </c>
      <c r="P498" s="5" t="str">
        <v>f7abbe17a6d8c56d844290443411af92c773dc5196ec6e0276f595a86688668d</v>
      </c>
    </row>
    <row r="499" ht="120" customHeight="1">
      <c r="A499" s="16" t="str"/>
      <c r="B499" s="17" t="str">
        <v>FY-bc76dc140e</v>
      </c>
      <c r="C499" s="17" t="str">
        <v>Coiled / Spiral Yarn / 线圈／螺旋纱</v>
      </c>
      <c r="D499" s="17" t="str">
        <v>Yarn / 纱线本体</v>
      </c>
      <c r="E499" s="17" t="str">
        <v>Instagram</v>
      </c>
      <c r="F499" s="17" t="str">
        <v>Likes / 点赞</v>
      </c>
      <c r="G499" s="18" t="str">
        <v>Unknown / 未知</v>
      </c>
      <c r="H499" s="18" t="n">
        <v>5</v>
      </c>
      <c r="I499" s="18"/>
      <c r="J499" s="19" t="str">
        <f>IF(NOT(ISNUMBER(G499)),"",IF(COUNTIFS($O$7:$O$504,O499,$G$7:$G$504,"&lt;&gt;Unknown / 未知")&lt;2,"",(COUNTIFS($O$7:$O$504,O499,$G$7:$G$504,"&lt;"&amp;G499)+0.5*(COUNTIFS($O$7:$O$504,O499,$G$7:$G$504,G499)-1))/(COUNTIFS($O$7:$O$504,O499,$G$7:$G$504,"&lt;&gt;Unknown / 未知")-1)))</f>
      </c>
      <c r="K499" s="20" t="d">
        <v>2023-11-22T02:19:59.999Z</v>
      </c>
      <c r="L499" s="20" t="d">
        <v>2026-10-20T01:45:43.745Z</v>
      </c>
      <c r="M499" s="21" t="str">
        <v>Open Source / 打开来源</v>
      </c>
      <c r="N499" s="17" t="str">
        <v>images/FY-bc76dc140e.webp</v>
      </c>
      <c r="O499" s="17" t="str">
        <v>Instagram / Likes / 点赞 / Baseline 基线</v>
      </c>
      <c r="P499" s="17" t="str">
        <v>74a4e11317135ca824b16e6999297b1a3a8e43e3db9faa38db48f2236e2cef40</v>
      </c>
    </row>
    <row r="500" ht="120" customHeight="1">
      <c r="A500" s="2" t="str"/>
      <c r="B500" s="5" t="str">
        <v>FY-cd7de9dabd</v>
      </c>
      <c r="C500" s="5" t="str">
        <v>Handspun Art Yarn / 手纺艺术纱</v>
      </c>
      <c r="D500" s="5" t="str">
        <v>Yarn / 纱线本体</v>
      </c>
      <c r="E500" s="5" t="str">
        <v>Instagram</v>
      </c>
      <c r="F500" s="5" t="str">
        <v>Likes / 点赞</v>
      </c>
      <c r="G500" s="9" t="str">
        <v>Unknown / 未知</v>
      </c>
      <c r="H500" s="9" t="n">
        <v>8</v>
      </c>
      <c r="I500" s="9"/>
      <c r="J500" s="10" t="str">
        <f>IF(NOT(ISNUMBER(G500)),"",IF(COUNTIFS($O$7:$O$504,O500,$G$7:$G$504,"&lt;&gt;Unknown / 未知")&lt;2,"",(COUNTIFS($O$7:$O$504,O500,$G$7:$G$504,"&lt;"&amp;G500)+0.5*(COUNTIFS($O$7:$O$504,O500,$G$7:$G$504,G500)-1))/(COUNTIFS($O$7:$O$504,O500,$G$7:$G$504,"&lt;&gt;Unknown / 未知")-1)))</f>
      </c>
      <c r="K500" s="11" t="d">
        <v>2026-09-26T02:52:45.000Z</v>
      </c>
      <c r="L500" s="11" t="d">
        <v>2026-10-20T01:34:21.705Z</v>
      </c>
      <c r="M500" s="15" t="str">
        <v>Open Source / 打开来源</v>
      </c>
      <c r="N500" s="5" t="str">
        <v>images/FY-cd7de9dabd.webp</v>
      </c>
      <c r="O500" s="5" t="str">
        <v>Instagram / Likes / 点赞 / Baseline 基线</v>
      </c>
      <c r="P500" s="5" t="str">
        <v>631322268324a267637b908c68f5c9286be6222e314f59cb6f75e32f91d30769</v>
      </c>
    </row>
    <row r="501" ht="120" customHeight="1">
      <c r="A501" s="16" t="str"/>
      <c r="B501" s="17" t="str">
        <v>FY-e6df0d53f5</v>
      </c>
      <c r="C501" s="17" t="str">
        <v>Beaded / Sequined Yarn / 串珠／亮片纱</v>
      </c>
      <c r="D501" s="17" t="str">
        <v>Yarn / 纱线本体</v>
      </c>
      <c r="E501" s="17" t="str">
        <v>Instagram</v>
      </c>
      <c r="F501" s="17" t="str">
        <v>Likes / 点赞</v>
      </c>
      <c r="G501" s="18" t="str">
        <v>Unknown / 未知</v>
      </c>
      <c r="H501" s="18" t="n">
        <v>2</v>
      </c>
      <c r="I501" s="18"/>
      <c r="J501" s="19" t="str">
        <f>IF(NOT(ISNUMBER(G501)),"",IF(COUNTIFS($O$7:$O$504,O501,$G$7:$G$504,"&lt;&gt;Unknown / 未知")&lt;2,"",(COUNTIFS($O$7:$O$504,O501,$G$7:$G$504,"&lt;"&amp;G501)+0.5*(COUNTIFS($O$7:$O$504,O501,$G$7:$G$504,G501)-1))/(COUNTIFS($O$7:$O$504,O501,$G$7:$G$504,"&lt;&gt;Unknown / 未知")-1)))</f>
      </c>
      <c r="K501" s="20" t="d">
        <v>2026-10-15T14:39:06.000Z</v>
      </c>
      <c r="L501" s="20" t="d">
        <v>2026-10-20T01:34:21.705Z</v>
      </c>
      <c r="M501" s="21" t="str">
        <v>Open Source / 打开来源</v>
      </c>
      <c r="N501" s="17" t="str">
        <v>images/FY-e6df0d53f5.webp</v>
      </c>
      <c r="O501" s="17" t="str">
        <v>Instagram / Likes / 点赞 / Baseline 基线</v>
      </c>
      <c r="P501" s="17" t="str">
        <v>373d81fb3f8438eb99b513e61471ab7178807c4d23a15823bf99ef8f01b0cb21</v>
      </c>
    </row>
    <row r="502" ht="120" customHeight="1">
      <c r="A502" s="2" t="str"/>
      <c r="B502" s="5" t="str">
        <v>FY-eff8c5a6c8</v>
      </c>
      <c r="C502" s="5" t="str">
        <v>Handspun Art Yarn / 手纺艺术纱</v>
      </c>
      <c r="D502" s="5" t="str">
        <v>Swatches / Techniques / 织片与工艺</v>
      </c>
      <c r="E502" s="5" t="str">
        <v>Instagram</v>
      </c>
      <c r="F502" s="5" t="str">
        <v>Likes / 点赞</v>
      </c>
      <c r="G502" s="9" t="str">
        <v>Unknown / 未知</v>
      </c>
      <c r="H502" s="9" t="n">
        <v>6</v>
      </c>
      <c r="I502" s="9"/>
      <c r="J502" s="10" t="str">
        <f>IF(NOT(ISNUMBER(G502)),"",IF(COUNTIFS($O$7:$O$504,O502,$G$7:$G$504,"&lt;&gt;Unknown / 未知")&lt;2,"",(COUNTIFS($O$7:$O$504,O502,$G$7:$G$504,"&lt;"&amp;G502)+0.5*(COUNTIFS($O$7:$O$504,O502,$G$7:$G$504,G502)-1))/(COUNTIFS($O$7:$O$504,O502,$G$7:$G$504,"&lt;&gt;Unknown / 未知")-1)))</f>
      </c>
      <c r="K502" s="11" t="d">
        <v>2026-09-22T03:44:12.999Z</v>
      </c>
      <c r="L502" s="11" t="d">
        <v>2026-10-20T01:34:21.705Z</v>
      </c>
      <c r="M502" s="15" t="str">
        <v>Open Source / 打开来源</v>
      </c>
      <c r="N502" s="5" t="str">
        <v>images/FY-eff8c5a6c8.webp</v>
      </c>
      <c r="O502" s="5" t="str">
        <v>Instagram / Likes / 点赞 / Baseline 基线</v>
      </c>
      <c r="P502" s="5" t="str">
        <v>67af33752ef40c85e4595893df5f7f89affdb7a370bcdcd2eccd482b2e57511a</v>
      </c>
    </row>
    <row r="503" ht="120" customHeight="1">
      <c r="A503" s="16" t="str"/>
      <c r="B503" s="17" t="str">
        <v>FY-faaa994fa2</v>
      </c>
      <c r="C503" s="17" t="str">
        <v>Handspun Art Yarn / 手纺艺术纱</v>
      </c>
      <c r="D503" s="17" t="str">
        <v>Yarn / 纱线本体</v>
      </c>
      <c r="E503" s="17" t="str">
        <v>Instagram</v>
      </c>
      <c r="F503" s="17" t="str">
        <v>Likes / 点赞</v>
      </c>
      <c r="G503" s="18" t="str">
        <v>Unknown / 未知</v>
      </c>
      <c r="H503" s="18" t="n">
        <v>0</v>
      </c>
      <c r="I503" s="18"/>
      <c r="J503" s="19" t="str">
        <f>IF(NOT(ISNUMBER(G503)),"",IF(COUNTIFS($O$7:$O$504,O503,$G$7:$G$504,"&lt;&gt;Unknown / 未知")&lt;2,"",(COUNTIFS($O$7:$O$504,O503,$G$7:$G$504,"&lt;"&amp;G503)+0.5*(COUNTIFS($O$7:$O$504,O503,$G$7:$G$504,G503)-1))/(COUNTIFS($O$7:$O$504,O503,$G$7:$G$504,"&lt;&gt;Unknown / 未知")-1)))</f>
      </c>
      <c r="K503" s="20" t="d">
        <v>2026-07-30T08:33:17.000Z</v>
      </c>
      <c r="L503" s="20" t="d">
        <v>2026-10-20T01:34:21.705Z</v>
      </c>
      <c r="M503" s="21" t="str">
        <v>Open Source / 打开来源</v>
      </c>
      <c r="N503" s="17" t="str">
        <v>images/FY-faaa994fa2.jpg</v>
      </c>
      <c r="O503" s="17" t="str">
        <v>Instagram / Likes / 点赞 / Baseline 基线</v>
      </c>
      <c r="P503" s="17" t="str">
        <v>c370f24dedbbc67d2ed15b3e0d4484dbb9386cb9002a3634a554836696ec7a73</v>
      </c>
    </row>
    <row r="504" ht="120" customHeight="1">
      <c r="A504" s="2" t="str"/>
      <c r="B504" s="5" t="str">
        <v>FY-fb074a7339</v>
      </c>
      <c r="C504" s="5" t="str">
        <v>Pom-pom Yarn / 球结纱</v>
      </c>
      <c r="D504" s="5" t="str">
        <v>Yarn / 纱线本体</v>
      </c>
      <c r="E504" s="5" t="str">
        <v>Instagram</v>
      </c>
      <c r="F504" s="5" t="str">
        <v>Likes / 点赞</v>
      </c>
      <c r="G504" s="9" t="str">
        <v>Unknown / 未知</v>
      </c>
      <c r="H504" s="9" t="n">
        <v>0</v>
      </c>
      <c r="I504" s="9"/>
      <c r="J504" s="10" t="str">
        <f>IF(NOT(ISNUMBER(G504)),"",IF(COUNTIFS($O$7:$O$504,O504,$G$7:$G$504,"&lt;&gt;Unknown / 未知")&lt;2,"",(COUNTIFS($O$7:$O$504,O504,$G$7:$G$504,"&lt;"&amp;G504)+0.5*(COUNTIFS($O$7:$O$504,O504,$G$7:$G$504,G504)-1))/(COUNTIFS($O$7:$O$504,O504,$G$7:$G$504,"&lt;&gt;Unknown / 未知")-1)))</f>
      </c>
      <c r="K504" s="11" t="d">
        <v>2026-08-09T14:33:52.000Z</v>
      </c>
      <c r="L504" s="11" t="d">
        <v>2026-10-20T01:34:21.705Z</v>
      </c>
      <c r="M504" s="15" t="str">
        <v>Open Source / 打开来源</v>
      </c>
      <c r="N504" s="5" t="str">
        <v>images/FY-fb074a7339.jpg</v>
      </c>
      <c r="O504" s="5" t="str">
        <v>Instagram / Likes / 点赞 / Baseline 基线</v>
      </c>
      <c r="P504" s="5" t="str">
        <v>aedbc95852bf28257f4a50a7e95d23bc2e64566712c3e103afef11d8ad2e22d3</v>
      </c>
    </row>
  </sheetData>
  <hyperlinks>
    <hyperlink ref="M7" r:id="fancySource7" display="Open Source / 打开来源"/>
    <hyperlink ref="M8" r:id="fancySource8" display="Open Source / 打开来源"/>
    <hyperlink ref="M9" r:id="fancySource9" display="Open Source / 打开来源"/>
    <hyperlink ref="M10" r:id="fancySource10" display="Open Source / 打开来源"/>
    <hyperlink ref="M11" r:id="fancySource11" display="Open Source / 打开来源"/>
    <hyperlink ref="M12" r:id="fancySource12" display="Open Source / 打开来源"/>
    <hyperlink ref="M13" r:id="fancySource13" display="Open Source / 打开来源"/>
    <hyperlink ref="M14" r:id="fancySource14" display="Open Source / 打开来源"/>
    <hyperlink ref="M15" r:id="fancySource15" display="Open Source / 打开来源"/>
    <hyperlink ref="M16" r:id="fancySource16" display="Open Source / 打开来源"/>
    <hyperlink ref="M17" r:id="fancySource17" display="Open Source / 打开来源"/>
    <hyperlink ref="M18" r:id="fancySource18" display="Open Source / 打开来源"/>
    <hyperlink ref="M19" r:id="fancySource19" display="Open Source / 打开来源"/>
    <hyperlink ref="M20" r:id="fancySource20" display="Open Source / 打开来源"/>
    <hyperlink ref="M21" r:id="fancySource21" display="Open Source / 打开来源"/>
    <hyperlink ref="M22" r:id="fancySource22" display="Open Source / 打开来源"/>
    <hyperlink ref="M23" r:id="fancySource23" display="Open Source / 打开来源"/>
    <hyperlink ref="M24" r:id="fancySource24" display="Open Source / 打开来源"/>
    <hyperlink ref="M25" r:id="fancySource25" display="Open Source / 打开来源"/>
    <hyperlink ref="M26" r:id="fancySource26" display="Open Source / 打开来源"/>
    <hyperlink ref="M27" r:id="fancySource27" display="Open Source / 打开来源"/>
    <hyperlink ref="M28" r:id="fancySource28" display="Open Source / 打开来源"/>
    <hyperlink ref="M29" r:id="fancySource29" display="Open Source / 打开来源"/>
    <hyperlink ref="M30" r:id="fancySource30" display="Open Source / 打开来源"/>
    <hyperlink ref="M31" r:id="fancySource31" display="Open Source / 打开来源"/>
    <hyperlink ref="M32" r:id="fancySource32" display="Open Source / 打开来源"/>
    <hyperlink ref="M33" r:id="fancySource33" display="Open Source / 打开来源"/>
    <hyperlink ref="M34" r:id="fancySource34" display="Open Source / 打开来源"/>
    <hyperlink ref="M35" r:id="fancySource35" display="Open Source / 打开来源"/>
    <hyperlink ref="M36" r:id="fancySource36" display="Open Source / 打开来源"/>
    <hyperlink ref="M37" r:id="fancySource37" display="Open Source / 打开来源"/>
    <hyperlink ref="M38" r:id="fancySource38" display="Open Source / 打开来源"/>
    <hyperlink ref="M39" r:id="fancySource39" display="Open Source / 打开来源"/>
    <hyperlink ref="M40" r:id="fancySource40" display="Open Source / 打开来源"/>
    <hyperlink ref="M41" r:id="fancySource41" display="Open Source / 打开来源"/>
    <hyperlink ref="M42" r:id="fancySource42" display="Open Source / 打开来源"/>
    <hyperlink ref="M43" r:id="fancySource43" display="Open Source / 打开来源"/>
    <hyperlink ref="M44" r:id="fancySource44" display="Open Source / 打开来源"/>
    <hyperlink ref="M45" r:id="fancySource45" display="Open Source / 打开来源"/>
    <hyperlink ref="M46" r:id="fancySource46" display="Open Source / 打开来源"/>
    <hyperlink ref="M47" r:id="fancySource47" display="Open Source / 打开来源"/>
    <hyperlink ref="M48" r:id="fancySource48" display="Open Source / 打开来源"/>
    <hyperlink ref="M49" r:id="fancySource49" display="Open Source / 打开来源"/>
    <hyperlink ref="M50" r:id="fancySource50" display="Open Source / 打开来源"/>
    <hyperlink ref="M51" r:id="fancySource51" display="Open Source / 打开来源"/>
    <hyperlink ref="M52" r:id="fancySource52" display="Open Source / 打开来源"/>
    <hyperlink ref="M53" r:id="fancySource53" display="Open Source / 打开来源"/>
    <hyperlink ref="M54" r:id="fancySource54" display="Open Source / 打开来源"/>
    <hyperlink ref="M55" r:id="fancySource55" display="Open Source / 打开来源"/>
    <hyperlink ref="M56" r:id="fancySource56" display="Open Source / 打开来源"/>
    <hyperlink ref="M57" r:id="fancySource57" display="Open Source / 打开来源"/>
    <hyperlink ref="M58" r:id="fancySource58" display="Open Source / 打开来源"/>
    <hyperlink ref="M59" r:id="fancySource59" display="Open Source / 打开来源"/>
    <hyperlink ref="M60" r:id="fancySource60" display="Open Source / 打开来源"/>
    <hyperlink ref="M61" r:id="fancySource61" display="Open Source / 打开来源"/>
    <hyperlink ref="M62" r:id="fancySource62" display="Open Source / 打开来源"/>
    <hyperlink ref="M63" r:id="fancySource63" display="Open Source / 打开来源"/>
    <hyperlink ref="M64" r:id="fancySource64" display="Open Source / 打开来源"/>
    <hyperlink ref="M65" r:id="fancySource65" display="Open Source / 打开来源"/>
    <hyperlink ref="M66" r:id="fancySource66" display="Open Source / 打开来源"/>
    <hyperlink ref="M67" r:id="fancySource67" display="Open Source / 打开来源"/>
    <hyperlink ref="M68" r:id="fancySource68" display="Open Source / 打开来源"/>
    <hyperlink ref="M69" r:id="fancySource69" display="Open Source / 打开来源"/>
    <hyperlink ref="M70" r:id="fancySource70" display="Open Source / 打开来源"/>
    <hyperlink ref="M71" r:id="fancySource71" display="Open Source / 打开来源"/>
    <hyperlink ref="M72" r:id="fancySource72" display="Open Source / 打开来源"/>
    <hyperlink ref="M73" r:id="fancySource73" display="Open Source / 打开来源"/>
    <hyperlink ref="M74" r:id="fancySource74" display="Open Source / 打开来源"/>
    <hyperlink ref="M75" r:id="fancySource75" display="Open Source / 打开来源"/>
    <hyperlink ref="M76" r:id="fancySource76" display="Open Source / 打开来源"/>
    <hyperlink ref="M77" r:id="fancySource77" display="Open Source / 打开来源"/>
    <hyperlink ref="M78" r:id="fancySource78" display="Open Source / 打开来源"/>
    <hyperlink ref="M79" r:id="fancySource79" display="Open Source / 打开来源"/>
    <hyperlink ref="M80" r:id="fancySource80" display="Open Source / 打开来源"/>
    <hyperlink ref="M81" r:id="fancySource81" display="Open Source / 打开来源"/>
    <hyperlink ref="M82" r:id="fancySource82" display="Open Source / 打开来源"/>
    <hyperlink ref="M83" r:id="fancySource83" display="Open Source / 打开来源"/>
    <hyperlink ref="M84" r:id="fancySource84" display="Open Source / 打开来源"/>
    <hyperlink ref="M85" r:id="fancySource85" display="Open Source / 打开来源"/>
    <hyperlink ref="M86" r:id="fancySource86" display="Open Source / 打开来源"/>
    <hyperlink ref="M87" r:id="fancySource87" display="Open Source / 打开来源"/>
    <hyperlink ref="M88" r:id="fancySource88" display="Open Source / 打开来源"/>
    <hyperlink ref="M89" r:id="fancySource89" display="Open Source / 打开来源"/>
    <hyperlink ref="M90" r:id="fancySource90" display="Open Source / 打开来源"/>
    <hyperlink ref="M91" r:id="fancySource91" display="Open Source / 打开来源"/>
    <hyperlink ref="M92" r:id="fancySource92" display="Open Source / 打开来源"/>
    <hyperlink ref="M93" r:id="fancySource93" display="Open Source / 打开来源"/>
    <hyperlink ref="M94" r:id="fancySource94" display="Open Source / 打开来源"/>
    <hyperlink ref="M95" r:id="fancySource95" display="Open Source / 打开来源"/>
    <hyperlink ref="M96" r:id="fancySource96" display="Open Source / 打开来源"/>
    <hyperlink ref="M97" r:id="fancySource97" display="Open Source / 打开来源"/>
    <hyperlink ref="M98" r:id="fancySource98" display="Open Source / 打开来源"/>
    <hyperlink ref="M99" r:id="fancySource99" display="Open Source / 打开来源"/>
    <hyperlink ref="M100" r:id="fancySource100" display="Open Source / 打开来源"/>
    <hyperlink ref="M101" r:id="fancySource101" display="Open Source / 打开来源"/>
    <hyperlink ref="M102" r:id="fancySource102" display="Open Source / 打开来源"/>
    <hyperlink ref="M103" r:id="fancySource103" display="Open Source / 打开来源"/>
    <hyperlink ref="M104" r:id="fancySource104" display="Open Source / 打开来源"/>
    <hyperlink ref="M105" r:id="fancySource105" display="Open Source / 打开来源"/>
    <hyperlink ref="M106" r:id="fancySource106" display="Open Source / 打开来源"/>
    <hyperlink ref="M107" r:id="fancySource107" display="Open Source / 打开来源"/>
    <hyperlink ref="M108" r:id="fancySource108" display="Open Source / 打开来源"/>
    <hyperlink ref="M109" r:id="fancySource109" display="Open Source / 打开来源"/>
    <hyperlink ref="M110" r:id="fancySource110" display="Open Source / 打开来源"/>
    <hyperlink ref="M111" r:id="fancySource111" display="Open Source / 打开来源"/>
    <hyperlink ref="M112" r:id="fancySource112" display="Open Source / 打开来源"/>
    <hyperlink ref="M113" r:id="fancySource113" display="Open Source / 打开来源"/>
    <hyperlink ref="M114" r:id="fancySource114" display="Open Source / 打开来源"/>
    <hyperlink ref="M115" r:id="fancySource115" display="Open Source / 打开来源"/>
    <hyperlink ref="M116" r:id="fancySource116" display="Open Source / 打开来源"/>
    <hyperlink ref="M117" r:id="fancySource117" display="Open Source / 打开来源"/>
    <hyperlink ref="M118" r:id="fancySource118" display="Open Source / 打开来源"/>
    <hyperlink ref="M119" r:id="fancySource119" display="Open Source / 打开来源"/>
    <hyperlink ref="M120" r:id="fancySource120" display="Open Source / 打开来源"/>
    <hyperlink ref="M121" r:id="fancySource121" display="Open Source / 打开来源"/>
    <hyperlink ref="M122" r:id="fancySource122" display="Open Source / 打开来源"/>
    <hyperlink ref="M123" r:id="fancySource123" display="Open Source / 打开来源"/>
    <hyperlink ref="M124" r:id="fancySource124" display="Open Source / 打开来源"/>
    <hyperlink ref="M125" r:id="fancySource125" display="Open Source / 打开来源"/>
    <hyperlink ref="M126" r:id="fancySource126" display="Open Source / 打开来源"/>
    <hyperlink ref="M127" r:id="fancySource127" display="Open Source / 打开来源"/>
    <hyperlink ref="M128" r:id="fancySource128" display="Open Source / 打开来源"/>
    <hyperlink ref="M129" r:id="fancySource129" display="Open Source / 打开来源"/>
    <hyperlink ref="M130" r:id="fancySource130" display="Open Source / 打开来源"/>
    <hyperlink ref="M131" r:id="fancySource131" display="Open Source / 打开来源"/>
    <hyperlink ref="M132" r:id="fancySource132" display="Open Source / 打开来源"/>
    <hyperlink ref="M133" r:id="fancySource133" display="Open Source / 打开来源"/>
    <hyperlink ref="M134" r:id="fancySource134" display="Open Source / 打开来源"/>
    <hyperlink ref="M135" r:id="fancySource135" display="Open Source / 打开来源"/>
    <hyperlink ref="M136" r:id="fancySource136" display="Open Source / 打开来源"/>
    <hyperlink ref="M137" r:id="fancySource137" display="Open Source / 打开来源"/>
    <hyperlink ref="M138" r:id="fancySource138" display="Open Source / 打开来源"/>
    <hyperlink ref="M139" r:id="fancySource139" display="Open Source / 打开来源"/>
    <hyperlink ref="M140" r:id="fancySource140" display="Open Source / 打开来源"/>
    <hyperlink ref="M141" r:id="fancySource141" display="Open Source / 打开来源"/>
    <hyperlink ref="M142" r:id="fancySource142" display="Open Source / 打开来源"/>
    <hyperlink ref="M143" r:id="fancySource143" display="Open Source / 打开来源"/>
    <hyperlink ref="M144" r:id="fancySource144" display="Open Source / 打开来源"/>
    <hyperlink ref="M145" r:id="fancySource145" display="Open Source / 打开来源"/>
    <hyperlink ref="M146" r:id="fancySource146" display="Open Source / 打开来源"/>
    <hyperlink ref="M147" r:id="fancySource147" display="Open Source / 打开来源"/>
    <hyperlink ref="M148" r:id="fancySource148" display="Open Source / 打开来源"/>
    <hyperlink ref="M149" r:id="fancySource149" display="Open Source / 打开来源"/>
    <hyperlink ref="M150" r:id="fancySource150" display="Open Source / 打开来源"/>
    <hyperlink ref="M151" r:id="fancySource151" display="Open Source / 打开来源"/>
    <hyperlink ref="M152" r:id="fancySource152" display="Open Source / 打开来源"/>
    <hyperlink ref="M153" r:id="fancySource153" display="Open Source / 打开来源"/>
    <hyperlink ref="M154" r:id="fancySource154" display="Open Source / 打开来源"/>
    <hyperlink ref="M155" r:id="fancySource155" display="Open Source / 打开来源"/>
    <hyperlink ref="M156" r:id="fancySource156" display="Open Source / 打开来源"/>
    <hyperlink ref="M157" r:id="fancySource157" display="Open Source / 打开来源"/>
    <hyperlink ref="M158" r:id="fancySource158" display="Open Source / 打开来源"/>
    <hyperlink ref="M159" r:id="fancySource159" display="Open Source / 打开来源"/>
    <hyperlink ref="M160" r:id="fancySource160" display="Open Source / 打开来源"/>
    <hyperlink ref="M161" r:id="fancySource161" display="Open Source / 打开来源"/>
    <hyperlink ref="M162" r:id="fancySource162" display="Open Source / 打开来源"/>
    <hyperlink ref="M163" r:id="fancySource163" display="Open Source / 打开来源"/>
    <hyperlink ref="M164" r:id="fancySource164" display="Open Source / 打开来源"/>
    <hyperlink ref="M165" r:id="fancySource165" display="Open Source / 打开来源"/>
    <hyperlink ref="M166" r:id="fancySource166" display="Open Source / 打开来源"/>
    <hyperlink ref="M167" r:id="fancySource167" display="Open Source / 打开来源"/>
    <hyperlink ref="M168" r:id="fancySource168" display="Open Source / 打开来源"/>
    <hyperlink ref="M169" r:id="fancySource169" display="Open Source / 打开来源"/>
    <hyperlink ref="M170" r:id="fancySource170" display="Open Source / 打开来源"/>
    <hyperlink ref="M171" r:id="fancySource171" display="Open Source / 打开来源"/>
    <hyperlink ref="M172" r:id="fancySource172" display="Open Source / 打开来源"/>
    <hyperlink ref="M173" r:id="fancySource173" display="Open Source / 打开来源"/>
    <hyperlink ref="M174" r:id="fancySource174" display="Open Source / 打开来源"/>
    <hyperlink ref="M175" r:id="fancySource175" display="Open Source / 打开来源"/>
    <hyperlink ref="M176" r:id="fancySource176" display="Open Source / 打开来源"/>
    <hyperlink ref="M177" r:id="fancySource177" display="Open Source / 打开来源"/>
    <hyperlink ref="M178" r:id="fancySource178" display="Open Source / 打开来源"/>
    <hyperlink ref="M179" r:id="fancySource179" display="Open Source / 打开来源"/>
    <hyperlink ref="M180" r:id="fancySource180" display="Open Source / 打开来源"/>
    <hyperlink ref="M181" r:id="fancySource181" display="Open Source / 打开来源"/>
    <hyperlink ref="M182" r:id="fancySource182" display="Open Source / 打开来源"/>
    <hyperlink ref="M183" r:id="fancySource183" display="Open Source / 打开来源"/>
    <hyperlink ref="M184" r:id="fancySource184" display="Open Source / 打开来源"/>
    <hyperlink ref="M185" r:id="fancySource185" display="Open Source / 打开来源"/>
    <hyperlink ref="M186" r:id="fancySource186" display="Open Source / 打开来源"/>
    <hyperlink ref="M187" r:id="fancySource187" display="Open Source / 打开来源"/>
    <hyperlink ref="M188" r:id="fancySource188" display="Open Source / 打开来源"/>
    <hyperlink ref="M189" r:id="fancySource189" display="Open Source / 打开来源"/>
    <hyperlink ref="M190" r:id="fancySource190" display="Open Source / 打开来源"/>
    <hyperlink ref="M191" r:id="fancySource191" display="Open Source / 打开来源"/>
    <hyperlink ref="M192" r:id="fancySource192" display="Open Source / 打开来源"/>
    <hyperlink ref="M193" r:id="fancySource193" display="Open Source / 打开来源"/>
    <hyperlink ref="M194" r:id="fancySource194" display="Open Source / 打开来源"/>
    <hyperlink ref="M195" r:id="fancySource195" display="Open Source / 打开来源"/>
    <hyperlink ref="M196" r:id="fancySource196" display="Open Source / 打开来源"/>
    <hyperlink ref="M197" r:id="fancySource197" display="Open Source / 打开来源"/>
    <hyperlink ref="M198" r:id="fancySource198" display="Open Source / 打开来源"/>
    <hyperlink ref="M199" r:id="fancySource199" display="Open Source / 打开来源"/>
    <hyperlink ref="M200" r:id="fancySource200" display="Open Source / 打开来源"/>
    <hyperlink ref="M201" r:id="fancySource201" display="Open Source / 打开来源"/>
    <hyperlink ref="M202" r:id="fancySource202" display="Open Source / 打开来源"/>
    <hyperlink ref="M203" r:id="fancySource203" display="Open Source / 打开来源"/>
    <hyperlink ref="M204" r:id="fancySource204" display="Open Source / 打开来源"/>
    <hyperlink ref="M205" r:id="fancySource205" display="Open Source / 打开来源"/>
    <hyperlink ref="M206" r:id="fancySource206" display="Open Source / 打开来源"/>
    <hyperlink ref="M207" r:id="fancySource207" display="Open Source / 打开来源"/>
    <hyperlink ref="M208" r:id="fancySource208" display="Open Source / 打开来源"/>
    <hyperlink ref="M209" r:id="fancySource209" display="Open Source / 打开来源"/>
    <hyperlink ref="M210" r:id="fancySource210" display="Open Source / 打开来源"/>
    <hyperlink ref="M211" r:id="fancySource211" display="Open Source / 打开来源"/>
    <hyperlink ref="M212" r:id="fancySource212" display="Open Source / 打开来源"/>
    <hyperlink ref="M213" r:id="fancySource213" display="Open Source / 打开来源"/>
    <hyperlink ref="M214" r:id="fancySource214" display="Open Source / 打开来源"/>
    <hyperlink ref="M215" r:id="fancySource215" display="Open Source / 打开来源"/>
    <hyperlink ref="M216" r:id="fancySource216" display="Open Source / 打开来源"/>
    <hyperlink ref="M217" r:id="fancySource217" display="Open Source / 打开来源"/>
    <hyperlink ref="M218" r:id="fancySource218" display="Open Source / 打开来源"/>
    <hyperlink ref="M219" r:id="fancySource219" display="Open Source / 打开来源"/>
    <hyperlink ref="M220" r:id="fancySource220" display="Open Source / 打开来源"/>
    <hyperlink ref="M221" r:id="fancySource221" display="Open Source / 打开来源"/>
    <hyperlink ref="M222" r:id="fancySource222" display="Open Source / 打开来源"/>
    <hyperlink ref="M223" r:id="fancySource223" display="Open Source / 打开来源"/>
    <hyperlink ref="M224" r:id="fancySource224" display="Open Source / 打开来源"/>
    <hyperlink ref="M225" r:id="fancySource225" display="Open Source / 打开来源"/>
    <hyperlink ref="M226" r:id="fancySource226" display="Open Source / 打开来源"/>
    <hyperlink ref="M227" r:id="fancySource227" display="Open Source / 打开来源"/>
    <hyperlink ref="M228" r:id="fancySource228" display="Open Source / 打开来源"/>
    <hyperlink ref="M229" r:id="fancySource229" display="Open Source / 打开来源"/>
    <hyperlink ref="M230" r:id="fancySource230" display="Open Source / 打开来源"/>
    <hyperlink ref="M231" r:id="fancySource231" display="Open Source / 打开来源"/>
    <hyperlink ref="M232" r:id="fancySource232" display="Open Source / 打开来源"/>
    <hyperlink ref="M233" r:id="fancySource233" display="Open Source / 打开来源"/>
    <hyperlink ref="M234" r:id="fancySource234" display="Open Source / 打开来源"/>
    <hyperlink ref="M235" r:id="fancySource235" display="Open Source / 打开来源"/>
    <hyperlink ref="M236" r:id="fancySource236" display="Open Source / 打开来源"/>
    <hyperlink ref="M237" r:id="fancySource237" display="Open Source / 打开来源"/>
    <hyperlink ref="M238" r:id="fancySource238" display="Open Source / 打开来源"/>
    <hyperlink ref="M239" r:id="fancySource239" display="Open Source / 打开来源"/>
    <hyperlink ref="M240" r:id="fancySource240" display="Open Source / 打开来源"/>
    <hyperlink ref="M241" r:id="fancySource241" display="Open Source / 打开来源"/>
    <hyperlink ref="M242" r:id="fancySource242" display="Open Source / 打开来源"/>
    <hyperlink ref="M243" r:id="fancySource243" display="Open Source / 打开来源"/>
    <hyperlink ref="M244" r:id="fancySource244" display="Open Source / 打开来源"/>
    <hyperlink ref="M245" r:id="fancySource245" display="Open Source / 打开来源"/>
    <hyperlink ref="M246" r:id="fancySource246" display="Open Source / 打开来源"/>
    <hyperlink ref="M247" r:id="fancySource247" display="Open Source / 打开来源"/>
    <hyperlink ref="M248" r:id="fancySource248" display="Open Source / 打开来源"/>
    <hyperlink ref="M249" r:id="fancySource249" display="Open Source / 打开来源"/>
    <hyperlink ref="M250" r:id="fancySource250" display="Open Source / 打开来源"/>
    <hyperlink ref="M251" r:id="fancySource251" display="Open Source / 打开来源"/>
    <hyperlink ref="M252" r:id="fancySource252" display="Open Source / 打开来源"/>
    <hyperlink ref="M253" r:id="fancySource253" display="Open Source / 打开来源"/>
    <hyperlink ref="M254" r:id="fancySource254" display="Open Source / 打开来源"/>
    <hyperlink ref="M255" r:id="fancySource255" display="Open Source / 打开来源"/>
    <hyperlink ref="M256" r:id="fancySource256" display="Open Source / 打开来源"/>
    <hyperlink ref="M257" r:id="fancySource257" display="Open Source / 打开来源"/>
    <hyperlink ref="M258" r:id="fancySource258" display="Open Source / 打开来源"/>
    <hyperlink ref="M259" r:id="fancySource259" display="Open Source / 打开来源"/>
    <hyperlink ref="M260" r:id="fancySource260" display="Open Source / 打开来源"/>
    <hyperlink ref="M261" r:id="fancySource261" display="Open Source / 打开来源"/>
    <hyperlink ref="M262" r:id="fancySource262" display="Open Source / 打开来源"/>
    <hyperlink ref="M263" r:id="fancySource263" display="Open Source / 打开来源"/>
    <hyperlink ref="M264" r:id="fancySource264" display="Open Source / 打开来源"/>
    <hyperlink ref="M265" r:id="fancySource265" display="Open Source / 打开来源"/>
    <hyperlink ref="M266" r:id="fancySource266" display="Open Source / 打开来源"/>
    <hyperlink ref="M267" r:id="fancySource267" display="Open Source / 打开来源"/>
    <hyperlink ref="M268" r:id="fancySource268" display="Open Source / 打开来源"/>
    <hyperlink ref="M269" r:id="fancySource269" display="Open Source / 打开来源"/>
    <hyperlink ref="M270" r:id="fancySource270" display="Open Source / 打开来源"/>
    <hyperlink ref="M271" r:id="fancySource271" display="Open Source / 打开来源"/>
    <hyperlink ref="M272" r:id="fancySource272" display="Open Source / 打开来源"/>
    <hyperlink ref="M273" r:id="fancySource273" display="Open Source / 打开来源"/>
    <hyperlink ref="M274" r:id="fancySource274" display="Open Source / 打开来源"/>
    <hyperlink ref="M275" r:id="fancySource275" display="Open Source / 打开来源"/>
    <hyperlink ref="M276" r:id="fancySource276" display="Open Source / 打开来源"/>
    <hyperlink ref="M277" r:id="fancySource277" display="Open Source / 打开来源"/>
    <hyperlink ref="M278" r:id="fancySource278" display="Open Source / 打开来源"/>
    <hyperlink ref="M279" r:id="fancySource279" display="Open Source / 打开来源"/>
    <hyperlink ref="M280" r:id="fancySource280" display="Open Source / 打开来源"/>
    <hyperlink ref="M281" r:id="fancySource281" display="Open Source / 打开来源"/>
    <hyperlink ref="M282" r:id="fancySource282" display="Open Source / 打开来源"/>
    <hyperlink ref="M283" r:id="fancySource283" display="Open Source / 打开来源"/>
    <hyperlink ref="M284" r:id="fancySource284" display="Open Source / 打开来源"/>
    <hyperlink ref="M285" r:id="fancySource285" display="Open Source / 打开来源"/>
    <hyperlink ref="M286" r:id="fancySource286" display="Open Source / 打开来源"/>
    <hyperlink ref="M287" r:id="fancySource287" display="Open Source / 打开来源"/>
    <hyperlink ref="M288" r:id="fancySource288" display="Open Source / 打开来源"/>
    <hyperlink ref="M289" r:id="fancySource289" display="Open Source / 打开来源"/>
    <hyperlink ref="M290" r:id="fancySource290" display="Open Source / 打开来源"/>
    <hyperlink ref="M291" r:id="fancySource291" display="Open Source / 打开来源"/>
    <hyperlink ref="M292" r:id="fancySource292" display="Open Source / 打开来源"/>
    <hyperlink ref="M293" r:id="fancySource293" display="Open Source / 打开来源"/>
    <hyperlink ref="M294" r:id="fancySource294" display="Open Source / 打开来源"/>
    <hyperlink ref="M295" r:id="fancySource295" display="Open Source / 打开来源"/>
    <hyperlink ref="M296" r:id="fancySource296" display="Open Source / 打开来源"/>
    <hyperlink ref="M297" r:id="fancySource297" display="Open Source / 打开来源"/>
    <hyperlink ref="M298" r:id="fancySource298" display="Open Source / 打开来源"/>
    <hyperlink ref="M299" r:id="fancySource299" display="Open Source / 打开来源"/>
    <hyperlink ref="M300" r:id="fancySource300" display="Open Source / 打开来源"/>
    <hyperlink ref="M301" r:id="fancySource301" display="Open Source / 打开来源"/>
    <hyperlink ref="M302" r:id="fancySource302" display="Open Source / 打开来源"/>
    <hyperlink ref="M303" r:id="fancySource303" display="Open Source / 打开来源"/>
    <hyperlink ref="M304" r:id="fancySource304" display="Open Source / 打开来源"/>
    <hyperlink ref="M305" r:id="fancySource305" display="Open Source / 打开来源"/>
    <hyperlink ref="M306" r:id="fancySource306" display="Open Source / 打开来源"/>
    <hyperlink ref="M307" r:id="fancySource307" display="Open Source / 打开来源"/>
    <hyperlink ref="M308" r:id="fancySource308" display="Open Source / 打开来源"/>
    <hyperlink ref="M309" r:id="fancySource309" display="Open Source / 打开来源"/>
    <hyperlink ref="M310" r:id="fancySource310" display="Open Source / 打开来源"/>
    <hyperlink ref="M311" r:id="fancySource311" display="Open Source / 打开来源"/>
    <hyperlink ref="M312" r:id="fancySource312" display="Open Source / 打开来源"/>
    <hyperlink ref="M313" r:id="fancySource313" display="Open Source / 打开来源"/>
    <hyperlink ref="M314" r:id="fancySource314" display="Open Source / 打开来源"/>
    <hyperlink ref="M315" r:id="fancySource315" display="Open Source / 打开来源"/>
    <hyperlink ref="M316" r:id="fancySource316" display="Open Source / 打开来源"/>
    <hyperlink ref="M317" r:id="fancySource317" display="Open Source / 打开来源"/>
    <hyperlink ref="M318" r:id="fancySource318" display="Open Source / 打开来源"/>
    <hyperlink ref="M319" r:id="fancySource319" display="Open Source / 打开来源"/>
    <hyperlink ref="M320" r:id="fancySource320" display="Open Source / 打开来源"/>
    <hyperlink ref="M321" r:id="fancySource321" display="Open Source / 打开来源"/>
    <hyperlink ref="M322" r:id="fancySource322" display="Open Source / 打开来源"/>
    <hyperlink ref="M323" r:id="fancySource323" display="Open Source / 打开来源"/>
    <hyperlink ref="M324" r:id="fancySource324" display="Open Source / 打开来源"/>
    <hyperlink ref="M325" r:id="fancySource325" display="Open Source / 打开来源"/>
    <hyperlink ref="M326" r:id="fancySource326" display="Open Source / 打开来源"/>
    <hyperlink ref="M327" r:id="fancySource327" display="Open Source / 打开来源"/>
    <hyperlink ref="M328" r:id="fancySource328" display="Open Source / 打开来源"/>
    <hyperlink ref="M329" r:id="fancySource329" display="Open Source / 打开来源"/>
    <hyperlink ref="M330" r:id="fancySource330" display="Open Source / 打开来源"/>
    <hyperlink ref="M331" r:id="fancySource331" display="Open Source / 打开来源"/>
    <hyperlink ref="M332" r:id="fancySource332" display="Open Source / 打开来源"/>
    <hyperlink ref="M333" r:id="fancySource333" display="Open Source / 打开来源"/>
    <hyperlink ref="M334" r:id="fancySource334" display="Open Source / 打开来源"/>
    <hyperlink ref="M335" r:id="fancySource335" display="Open Source / 打开来源"/>
    <hyperlink ref="M336" r:id="fancySource336" display="Open Source / 打开来源"/>
    <hyperlink ref="M337" r:id="fancySource337" display="Open Source / 打开来源"/>
    <hyperlink ref="M338" r:id="fancySource338" display="Open Source / 打开来源"/>
    <hyperlink ref="M339" r:id="fancySource339" display="Open Source / 打开来源"/>
    <hyperlink ref="M340" r:id="fancySource340" display="Open Source / 打开来源"/>
    <hyperlink ref="M341" r:id="fancySource341" display="Open Source / 打开来源"/>
    <hyperlink ref="M342" r:id="fancySource342" display="Open Source / 打开来源"/>
    <hyperlink ref="M343" r:id="fancySource343" display="Open Source / 打开来源"/>
    <hyperlink ref="M344" r:id="fancySource344" display="Open Source / 打开来源"/>
    <hyperlink ref="M345" r:id="fancySource345" display="Open Source / 打开来源"/>
    <hyperlink ref="M346" r:id="fancySource346" display="Open Source / 打开来源"/>
    <hyperlink ref="M347" r:id="fancySource347" display="Open Source / 打开来源"/>
    <hyperlink ref="M348" r:id="fancySource348" display="Open Source / 打开来源"/>
    <hyperlink ref="M349" r:id="fancySource349" display="Open Source / 打开来源"/>
    <hyperlink ref="M350" r:id="fancySource350" display="Open Source / 打开来源"/>
    <hyperlink ref="M351" r:id="fancySource351" display="Open Source / 打开来源"/>
    <hyperlink ref="M352" r:id="fancySource352" display="Open Source / 打开来源"/>
    <hyperlink ref="M353" r:id="fancySource353" display="Open Source / 打开来源"/>
    <hyperlink ref="M354" r:id="fancySource354" display="Open Source / 打开来源"/>
    <hyperlink ref="M355" r:id="fancySource355" display="Open Source / 打开来源"/>
    <hyperlink ref="M356" r:id="fancySource356" display="Open Source / 打开来源"/>
    <hyperlink ref="M357" r:id="fancySource357" display="Open Source / 打开来源"/>
    <hyperlink ref="M358" r:id="fancySource358" display="Open Source / 打开来源"/>
    <hyperlink ref="M359" r:id="fancySource359" display="Open Source / 打开来源"/>
    <hyperlink ref="M360" r:id="fancySource360" display="Open Source / 打开来源"/>
    <hyperlink ref="M361" r:id="fancySource361" display="Open Source / 打开来源"/>
    <hyperlink ref="M362" r:id="fancySource362" display="Open Source / 打开来源"/>
    <hyperlink ref="M363" r:id="fancySource363" display="Open Source / 打开来源"/>
    <hyperlink ref="M364" r:id="fancySource364" display="Open Source / 打开来源"/>
    <hyperlink ref="M365" r:id="fancySource365" display="Open Source / 打开来源"/>
    <hyperlink ref="M366" r:id="fancySource366" display="Open Source / 打开来源"/>
    <hyperlink ref="M367" r:id="fancySource367" display="Open Source / 打开来源"/>
    <hyperlink ref="M368" r:id="fancySource368" display="Open Source / 打开来源"/>
    <hyperlink ref="M369" r:id="fancySource369" display="Open Source / 打开来源"/>
    <hyperlink ref="M370" r:id="fancySource370" display="Open Source / 打开来源"/>
    <hyperlink ref="M371" r:id="fancySource371" display="Open Source / 打开来源"/>
    <hyperlink ref="M372" r:id="fancySource372" display="Open Source / 打开来源"/>
    <hyperlink ref="M373" r:id="fancySource373" display="Open Source / 打开来源"/>
    <hyperlink ref="M374" r:id="fancySource374" display="Open Source / 打开来源"/>
    <hyperlink ref="M375" r:id="fancySource375" display="Open Source / 打开来源"/>
    <hyperlink ref="M376" r:id="fancySource376" display="Open Source / 打开来源"/>
    <hyperlink ref="M377" r:id="fancySource377" display="Open Source / 打开来源"/>
    <hyperlink ref="M378" r:id="fancySource378" display="Open Source / 打开来源"/>
    <hyperlink ref="M379" r:id="fancySource379" display="Open Source / 打开来源"/>
    <hyperlink ref="M380" r:id="fancySource380" display="Open Source / 打开来源"/>
    <hyperlink ref="M381" r:id="fancySource381" display="Open Source / 打开来源"/>
    <hyperlink ref="M382" r:id="fancySource382" display="Open Source / 打开来源"/>
    <hyperlink ref="M383" r:id="fancySource383" display="Open Source / 打开来源"/>
    <hyperlink ref="M384" r:id="fancySource384" display="Open Source / 打开来源"/>
    <hyperlink ref="M385" r:id="fancySource385" display="Open Source / 打开来源"/>
    <hyperlink ref="M386" r:id="fancySource386" display="Open Source / 打开来源"/>
    <hyperlink ref="M387" r:id="fancySource387" display="Open Source / 打开来源"/>
    <hyperlink ref="M388" r:id="fancySource388" display="Open Source / 打开来源"/>
    <hyperlink ref="M389" r:id="fancySource389" display="Open Source / 打开来源"/>
    <hyperlink ref="M390" r:id="fancySource390" display="Open Source / 打开来源"/>
    <hyperlink ref="M391" r:id="fancySource391" display="Open Source / 打开来源"/>
    <hyperlink ref="M392" r:id="fancySource392" display="Open Source / 打开来源"/>
    <hyperlink ref="M393" r:id="fancySource393" display="Open Source / 打开来源"/>
    <hyperlink ref="M394" r:id="fancySource394" display="Open Source / 打开来源"/>
    <hyperlink ref="M395" r:id="fancySource395" display="Open Source / 打开来源"/>
    <hyperlink ref="M396" r:id="fancySource396" display="Open Source / 打开来源"/>
    <hyperlink ref="M397" r:id="fancySource397" display="Open Source / 打开来源"/>
    <hyperlink ref="M398" r:id="fancySource398" display="Open Source / 打开来源"/>
    <hyperlink ref="M399" r:id="fancySource399" display="Open Source / 打开来源"/>
    <hyperlink ref="M400" r:id="fancySource400" display="Open Source / 打开来源"/>
    <hyperlink ref="M401" r:id="fancySource401" display="Open Source / 打开来源"/>
    <hyperlink ref="M402" r:id="fancySource402" display="Open Source / 打开来源"/>
    <hyperlink ref="M403" r:id="fancySource403" display="Open Source / 打开来源"/>
    <hyperlink ref="M404" r:id="fancySource404" display="Open Source / 打开来源"/>
    <hyperlink ref="M405" r:id="fancySource405" display="Open Source / 打开来源"/>
    <hyperlink ref="M406" r:id="fancySource406" display="Open Source / 打开来源"/>
    <hyperlink ref="M407" r:id="fancySource407" display="Open Source / 打开来源"/>
    <hyperlink ref="M408" r:id="fancySource408" display="Open Source / 打开来源"/>
    <hyperlink ref="M409" r:id="fancySource409" display="Open Source / 打开来源"/>
    <hyperlink ref="M410" r:id="fancySource410" display="Open Source / 打开来源"/>
    <hyperlink ref="M411" r:id="fancySource411" display="Open Source / 打开来源"/>
    <hyperlink ref="M412" r:id="fancySource412" display="Open Source / 打开来源"/>
    <hyperlink ref="M413" r:id="fancySource413" display="Open Source / 打开来源"/>
    <hyperlink ref="M414" r:id="fancySource414" display="Open Source / 打开来源"/>
    <hyperlink ref="M415" r:id="fancySource415" display="Open Source / 打开来源"/>
    <hyperlink ref="M416" r:id="fancySource416" display="Open Source / 打开来源"/>
    <hyperlink ref="M417" r:id="fancySource417" display="Open Source / 打开来源"/>
    <hyperlink ref="M418" r:id="fancySource418" display="Open Source / 打开来源"/>
    <hyperlink ref="M419" r:id="fancySource419" display="Open Source / 打开来源"/>
    <hyperlink ref="M420" r:id="fancySource420" display="Open Source / 打开来源"/>
    <hyperlink ref="M421" r:id="fancySource421" display="Open Source / 打开来源"/>
    <hyperlink ref="M422" r:id="fancySource422" display="Open Source / 打开来源"/>
    <hyperlink ref="M423" r:id="fancySource423" display="Open Source / 打开来源"/>
    <hyperlink ref="M424" r:id="fancySource424" display="Open Source / 打开来源"/>
    <hyperlink ref="M425" r:id="fancySource425" display="Open Source / 打开来源"/>
    <hyperlink ref="M426" r:id="fancySource426" display="Open Source / 打开来源"/>
    <hyperlink ref="M427" r:id="fancySource427" display="Open Source / 打开来源"/>
    <hyperlink ref="M428" r:id="fancySource428" display="Open Source / 打开来源"/>
    <hyperlink ref="M429" r:id="fancySource429" display="Open Source / 打开来源"/>
    <hyperlink ref="M430" r:id="fancySource430" display="Open Source / 打开来源"/>
    <hyperlink ref="M431" r:id="fancySource431" display="Open Source / 打开来源"/>
    <hyperlink ref="M432" r:id="fancySource432" display="Open Source / 打开来源"/>
    <hyperlink ref="M433" r:id="fancySource433" display="Open Source / 打开来源"/>
    <hyperlink ref="M434" r:id="fancySource434" display="Open Source / 打开来源"/>
    <hyperlink ref="M435" r:id="fancySource435" display="Open Source / 打开来源"/>
    <hyperlink ref="M436" r:id="fancySource436" display="Open Source / 打开来源"/>
    <hyperlink ref="M437" r:id="fancySource437" display="Open Source / 打开来源"/>
    <hyperlink ref="M438" r:id="fancySource438" display="Open Source / 打开来源"/>
    <hyperlink ref="M439" r:id="fancySource439" display="Open Source / 打开来源"/>
    <hyperlink ref="M440" r:id="fancySource440" display="Open Source / 打开来源"/>
    <hyperlink ref="M441" r:id="fancySource441" display="Open Source / 打开来源"/>
    <hyperlink ref="M442" r:id="fancySource442" display="Open Source / 打开来源"/>
    <hyperlink ref="M443" r:id="fancySource443" display="Open Source / 打开来源"/>
    <hyperlink ref="M444" r:id="fancySource444" display="Open Source / 打开来源"/>
    <hyperlink ref="M445" r:id="fancySource445" display="Open Source / 打开来源"/>
    <hyperlink ref="M446" r:id="fancySource446" display="Open Source / 打开来源"/>
    <hyperlink ref="M447" r:id="fancySource447" display="Open Source / 打开来源"/>
    <hyperlink ref="M448" r:id="fancySource448" display="Open Source / 打开来源"/>
    <hyperlink ref="M449" r:id="fancySource449" display="Open Source / 打开来源"/>
    <hyperlink ref="M450" r:id="fancySource450" display="Open Source / 打开来源"/>
    <hyperlink ref="M451" r:id="fancySource451" display="Open Source / 打开来源"/>
    <hyperlink ref="M452" r:id="fancySource452" display="Open Source / 打开来源"/>
    <hyperlink ref="M453" r:id="fancySource453" display="Open Source / 打开来源"/>
    <hyperlink ref="M454" r:id="fancySource454" display="Open Source / 打开来源"/>
    <hyperlink ref="M455" r:id="fancySource455" display="Open Source / 打开来源"/>
    <hyperlink ref="M456" r:id="fancySource456" display="Open Source / 打开来源"/>
    <hyperlink ref="M457" r:id="fancySource457" display="Open Source / 打开来源"/>
    <hyperlink ref="M458" r:id="fancySource458" display="Open Source / 打开来源"/>
    <hyperlink ref="M459" r:id="fancySource459" display="Open Source / 打开来源"/>
    <hyperlink ref="M460" r:id="fancySource460" display="Open Source / 打开来源"/>
    <hyperlink ref="M461" r:id="fancySource461" display="Open Source / 打开来源"/>
    <hyperlink ref="M462" r:id="fancySource462" display="Open Source / 打开来源"/>
    <hyperlink ref="M463" r:id="fancySource463" display="Open Source / 打开来源"/>
    <hyperlink ref="M464" r:id="fancySource464" display="Open Source / 打开来源"/>
    <hyperlink ref="M465" r:id="fancySource465" display="Open Source / 打开来源"/>
    <hyperlink ref="M466" r:id="fancySource466" display="Open Source / 打开来源"/>
    <hyperlink ref="M467" r:id="fancySource467" display="Open Source / 打开来源"/>
    <hyperlink ref="M468" r:id="fancySource468" display="Open Source / 打开来源"/>
    <hyperlink ref="M469" r:id="fancySource469" display="Open Source / 打开来源"/>
    <hyperlink ref="M470" r:id="fancySource470" display="Open Source / 打开来源"/>
    <hyperlink ref="M471" r:id="fancySource471" display="Open Source / 打开来源"/>
    <hyperlink ref="M472" r:id="fancySource472" display="Open Source / 打开来源"/>
    <hyperlink ref="M473" r:id="fancySource473" display="Open Source / 打开来源"/>
    <hyperlink ref="M474" r:id="fancySource474" display="Open Source / 打开来源"/>
    <hyperlink ref="M475" r:id="fancySource475" display="Open Source / 打开来源"/>
    <hyperlink ref="M476" r:id="fancySource476" display="Open Source / 打开来源"/>
    <hyperlink ref="M477" r:id="fancySource477" display="Open Source / 打开来源"/>
    <hyperlink ref="M478" r:id="fancySource478" display="Open Source / 打开来源"/>
    <hyperlink ref="M479" r:id="fancySource479" display="Open Source / 打开来源"/>
    <hyperlink ref="M480" r:id="fancySource480" display="Open Source / 打开来源"/>
    <hyperlink ref="M481" r:id="fancySource481" display="Open Source / 打开来源"/>
    <hyperlink ref="M482" r:id="fancySource482" display="Open Source / 打开来源"/>
    <hyperlink ref="M483" r:id="fancySource483" display="Open Source / 打开来源"/>
    <hyperlink ref="M484" r:id="fancySource484" display="Open Source / 打开来源"/>
    <hyperlink ref="M485" r:id="fancySource485" display="Open Source / 打开来源"/>
    <hyperlink ref="M486" r:id="fancySource486" display="Open Source / 打开来源"/>
    <hyperlink ref="M487" r:id="fancySource487" display="Open Source / 打开来源"/>
    <hyperlink ref="M488" r:id="fancySource488" display="Open Source / 打开来源"/>
    <hyperlink ref="M489" r:id="fancySource489" display="Open Source / 打开来源"/>
    <hyperlink ref="M490" r:id="fancySource490" display="Open Source / 打开来源"/>
    <hyperlink ref="M491" r:id="fancySource491" display="Open Source / 打开来源"/>
    <hyperlink ref="M492" r:id="fancySource492" display="Open Source / 打开来源"/>
    <hyperlink ref="M493" r:id="fancySource493" display="Open Source / 打开来源"/>
    <hyperlink ref="M494" r:id="fancySource494" display="Open Source / 打开来源"/>
    <hyperlink ref="M495" r:id="fancySource495" display="Open Source / 打开来源"/>
    <hyperlink ref="M496" r:id="fancySource496" display="Open Source / 打开来源"/>
    <hyperlink ref="M497" r:id="fancySource497" display="Open Source / 打开来源"/>
    <hyperlink ref="M498" r:id="fancySource498" display="Open Source / 打开来源"/>
    <hyperlink ref="M499" r:id="fancySource499" display="Open Source / 打开来源"/>
    <hyperlink ref="M500" r:id="fancySource500" display="Open Source / 打开来源"/>
    <hyperlink ref="M501" r:id="fancySource501" display="Open Source / 打开来源"/>
    <hyperlink ref="M502" r:id="fancySource502" display="Open Source / 打开来源"/>
    <hyperlink ref="M503" r:id="fancySource503" display="Open Source / 打开来源"/>
    <hyperlink ref="M504" r:id="fancySource504" display="Open Source / 打开来源"/>
  </hyperlinks>
  <pageMargins left="0.7" right="0.7" top="0.75" bottom="0.75" header="0.3" footer="0.3"/>
  <drawing r:id="Re90d96c20a4b40aa"/>
  <tableParts count="1">
    <tablePart r:id="Rc928515880be4d89"/>
  </tableParts>
</worksheet>
</file>